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720" windowHeight="7320" tabRatio="795" activeTab="0"/>
  </bookViews>
  <sheets>
    <sheet name="CAP 2013" sheetId="1" r:id="rId1"/>
    <sheet name="CAP (3)" sheetId="2" r:id="rId2"/>
    <sheet name="resumen" sheetId="3" r:id="rId3"/>
    <sheet name="CAP" sheetId="4" r:id="rId4"/>
    <sheet name="Hoja2" sheetId="5" r:id="rId5"/>
  </sheets>
  <definedNames>
    <definedName name="_xlnm.Print_Area" localSheetId="3">'CAP'!$A$2:$J$297</definedName>
    <definedName name="_xlnm.Print_Area" localSheetId="1">'CAP (3)'!$A$2:$L$291</definedName>
    <definedName name="_xlnm.Print_Area" localSheetId="0">'CAP 2013'!$A$1:$H$277</definedName>
    <definedName name="_xlnm.Print_Area" localSheetId="4">'Hoja2'!$A$2:$C$61</definedName>
    <definedName name="_xlnm.Print_Area" localSheetId="2">'resumen'!$A$1:$H$47</definedName>
    <definedName name="_xlnm.Print_Titles" localSheetId="3">'CAP'!$2:$11</definedName>
    <definedName name="_xlnm.Print_Titles" localSheetId="1">'CAP (3)'!$2:$11</definedName>
    <definedName name="_xlnm.Print_Titles" localSheetId="0">'CAP 2013'!$1:$10</definedName>
  </definedNames>
  <calcPr fullCalcOnLoad="1"/>
</workbook>
</file>

<file path=xl/comments1.xml><?xml version="1.0" encoding="utf-8"?>
<comments xmlns="http://schemas.openxmlformats.org/spreadsheetml/2006/main">
  <authors>
    <author>Estimado Cliente</author>
  </authors>
  <commentList>
    <comment ref="B17" authorId="0">
      <text>
        <r>
          <rPr>
            <b/>
            <sz val="8"/>
            <rFont val="Tahoma"/>
            <family val="2"/>
          </rPr>
          <t>contador</t>
        </r>
      </text>
    </comment>
    <comment ref="B22" authorId="0">
      <text>
        <r>
          <rPr>
            <b/>
            <sz val="8"/>
            <rFont val="Tahoma"/>
            <family val="2"/>
          </rPr>
          <t>contador</t>
        </r>
      </text>
    </comment>
    <comment ref="B23" authorId="0">
      <text>
        <r>
          <rPr>
            <b/>
            <sz val="8"/>
            <rFont val="Tahoma"/>
            <family val="2"/>
          </rPr>
          <t>contador</t>
        </r>
      </text>
    </comment>
    <comment ref="B27" authorId="0">
      <text>
        <r>
          <rPr>
            <b/>
            <sz val="8"/>
            <rFont val="Tahoma"/>
            <family val="2"/>
          </rPr>
          <t>contador</t>
        </r>
      </text>
    </comment>
    <comment ref="B54" authorId="0">
      <text>
        <r>
          <rPr>
            <b/>
            <sz val="8"/>
            <rFont val="Tahoma"/>
            <family val="2"/>
          </rPr>
          <t>contador</t>
        </r>
      </text>
    </comment>
    <comment ref="B60" authorId="0">
      <text>
        <r>
          <rPr>
            <b/>
            <sz val="8"/>
            <rFont val="Tahoma"/>
            <family val="2"/>
          </rPr>
          <t>contador</t>
        </r>
      </text>
    </comment>
    <comment ref="B66" authorId="0">
      <text>
        <r>
          <rPr>
            <b/>
            <sz val="8"/>
            <rFont val="Tahoma"/>
            <family val="2"/>
          </rPr>
          <t>contador</t>
        </r>
      </text>
    </comment>
    <comment ref="B77" authorId="0">
      <text>
        <r>
          <rPr>
            <b/>
            <sz val="8"/>
            <rFont val="Tahoma"/>
            <family val="2"/>
          </rPr>
          <t>contador</t>
        </r>
      </text>
    </comment>
    <comment ref="B88" authorId="0">
      <text>
        <r>
          <rPr>
            <b/>
            <sz val="8"/>
            <rFont val="Tahoma"/>
            <family val="2"/>
          </rPr>
          <t>contador</t>
        </r>
      </text>
    </comment>
    <comment ref="B89" authorId="0">
      <text>
        <r>
          <rPr>
            <b/>
            <sz val="8"/>
            <rFont val="Tahoma"/>
            <family val="2"/>
          </rPr>
          <t>contador</t>
        </r>
      </text>
    </comment>
    <comment ref="B90" authorId="0">
      <text>
        <r>
          <rPr>
            <b/>
            <sz val="8"/>
            <rFont val="Tahoma"/>
            <family val="2"/>
          </rPr>
          <t>contador</t>
        </r>
      </text>
    </comment>
    <comment ref="B228" authorId="0">
      <text>
        <r>
          <rPr>
            <b/>
            <sz val="8"/>
            <rFont val="Tahoma"/>
            <family val="2"/>
          </rPr>
          <t>contador</t>
        </r>
      </text>
    </comment>
  </commentList>
</comments>
</file>

<file path=xl/comments2.xml><?xml version="1.0" encoding="utf-8"?>
<comments xmlns="http://schemas.openxmlformats.org/spreadsheetml/2006/main">
  <authors>
    <author>Estimado Cliente</author>
  </authors>
  <commentList>
    <comment ref="B18" authorId="0">
      <text>
        <r>
          <rPr>
            <b/>
            <sz val="8"/>
            <rFont val="Tahoma"/>
            <family val="2"/>
          </rPr>
          <t>contador</t>
        </r>
      </text>
    </comment>
    <comment ref="B24" authorId="0">
      <text>
        <r>
          <rPr>
            <b/>
            <sz val="8"/>
            <rFont val="Tahoma"/>
            <family val="2"/>
          </rPr>
          <t>contador</t>
        </r>
      </text>
    </comment>
    <comment ref="B25" authorId="0">
      <text>
        <r>
          <rPr>
            <b/>
            <sz val="8"/>
            <rFont val="Tahoma"/>
            <family val="2"/>
          </rPr>
          <t>contador</t>
        </r>
      </text>
    </comment>
    <comment ref="B30" authorId="0">
      <text>
        <r>
          <rPr>
            <b/>
            <sz val="8"/>
            <rFont val="Tahoma"/>
            <family val="2"/>
          </rPr>
          <t>contador</t>
        </r>
      </text>
    </comment>
    <comment ref="B61" authorId="0">
      <text>
        <r>
          <rPr>
            <b/>
            <sz val="8"/>
            <rFont val="Tahoma"/>
            <family val="2"/>
          </rPr>
          <t>contador</t>
        </r>
      </text>
    </comment>
    <comment ref="B67" authorId="0">
      <text>
        <r>
          <rPr>
            <b/>
            <sz val="8"/>
            <rFont val="Tahoma"/>
            <family val="2"/>
          </rPr>
          <t>contador</t>
        </r>
      </text>
    </comment>
    <comment ref="B73" authorId="0">
      <text>
        <r>
          <rPr>
            <b/>
            <sz val="8"/>
            <rFont val="Tahoma"/>
            <family val="2"/>
          </rPr>
          <t>contador</t>
        </r>
      </text>
    </comment>
    <comment ref="B84" authorId="0">
      <text>
        <r>
          <rPr>
            <b/>
            <sz val="8"/>
            <rFont val="Tahoma"/>
            <family val="2"/>
          </rPr>
          <t>contador</t>
        </r>
      </text>
    </comment>
    <comment ref="B96" authorId="0">
      <text>
        <r>
          <rPr>
            <b/>
            <sz val="8"/>
            <rFont val="Tahoma"/>
            <family val="2"/>
          </rPr>
          <t>contador</t>
        </r>
      </text>
    </comment>
    <comment ref="B97" authorId="0">
      <text>
        <r>
          <rPr>
            <b/>
            <sz val="8"/>
            <rFont val="Tahoma"/>
            <family val="2"/>
          </rPr>
          <t>contador</t>
        </r>
      </text>
    </comment>
    <comment ref="B98" authorId="0">
      <text>
        <r>
          <rPr>
            <b/>
            <sz val="8"/>
            <rFont val="Tahoma"/>
            <family val="2"/>
          </rPr>
          <t>contador</t>
        </r>
      </text>
    </comment>
    <comment ref="B241" authorId="0">
      <text>
        <r>
          <rPr>
            <b/>
            <sz val="8"/>
            <rFont val="Tahoma"/>
            <family val="2"/>
          </rPr>
          <t>contador</t>
        </r>
      </text>
    </comment>
  </commentList>
</comments>
</file>

<file path=xl/comments4.xml><?xml version="1.0" encoding="utf-8"?>
<comments xmlns="http://schemas.openxmlformats.org/spreadsheetml/2006/main">
  <authors>
    <author>Estimado Cliente</author>
  </authors>
  <commentList>
    <comment ref="B18" authorId="0">
      <text>
        <r>
          <rPr>
            <b/>
            <sz val="8"/>
            <rFont val="Tahoma"/>
            <family val="2"/>
          </rPr>
          <t>contador</t>
        </r>
      </text>
    </comment>
    <comment ref="B24" authorId="0">
      <text>
        <r>
          <rPr>
            <b/>
            <sz val="8"/>
            <rFont val="Tahoma"/>
            <family val="2"/>
          </rPr>
          <t>contador</t>
        </r>
      </text>
    </comment>
    <comment ref="B25" authorId="0">
      <text>
        <r>
          <rPr>
            <b/>
            <sz val="8"/>
            <rFont val="Tahoma"/>
            <family val="2"/>
          </rPr>
          <t>contador</t>
        </r>
      </text>
    </comment>
    <comment ref="B30" authorId="0">
      <text>
        <r>
          <rPr>
            <b/>
            <sz val="8"/>
            <rFont val="Tahoma"/>
            <family val="2"/>
          </rPr>
          <t>contador</t>
        </r>
      </text>
    </comment>
    <comment ref="B61" authorId="0">
      <text>
        <r>
          <rPr>
            <b/>
            <sz val="8"/>
            <rFont val="Tahoma"/>
            <family val="2"/>
          </rPr>
          <t>contador</t>
        </r>
      </text>
    </comment>
    <comment ref="B67" authorId="0">
      <text>
        <r>
          <rPr>
            <b/>
            <sz val="8"/>
            <rFont val="Tahoma"/>
            <family val="2"/>
          </rPr>
          <t>contador</t>
        </r>
      </text>
    </comment>
    <comment ref="B73" authorId="0">
      <text>
        <r>
          <rPr>
            <b/>
            <sz val="8"/>
            <rFont val="Tahoma"/>
            <family val="2"/>
          </rPr>
          <t>contador</t>
        </r>
      </text>
    </comment>
    <comment ref="B84" authorId="0">
      <text>
        <r>
          <rPr>
            <b/>
            <sz val="8"/>
            <rFont val="Tahoma"/>
            <family val="2"/>
          </rPr>
          <t>contador</t>
        </r>
      </text>
    </comment>
    <comment ref="B96" authorId="0">
      <text>
        <r>
          <rPr>
            <b/>
            <sz val="8"/>
            <rFont val="Tahoma"/>
            <family val="2"/>
          </rPr>
          <t>contador</t>
        </r>
      </text>
    </comment>
    <comment ref="B98" authorId="0">
      <text>
        <r>
          <rPr>
            <b/>
            <sz val="8"/>
            <rFont val="Tahoma"/>
            <family val="2"/>
          </rPr>
          <t>contador</t>
        </r>
      </text>
    </comment>
    <comment ref="B97" authorId="0">
      <text>
        <r>
          <rPr>
            <b/>
            <sz val="8"/>
            <rFont val="Tahoma"/>
            <family val="2"/>
          </rPr>
          <t>contador</t>
        </r>
      </text>
    </comment>
    <comment ref="B245" authorId="0">
      <text>
        <r>
          <rPr>
            <b/>
            <sz val="8"/>
            <rFont val="Tahoma"/>
            <family val="2"/>
          </rPr>
          <t>contador</t>
        </r>
      </text>
    </comment>
  </commentList>
</comments>
</file>

<file path=xl/sharedStrings.xml><?xml version="1.0" encoding="utf-8"?>
<sst xmlns="http://schemas.openxmlformats.org/spreadsheetml/2006/main" count="2181" uniqueCount="560">
  <si>
    <t>FORMATO Nº 1</t>
  </si>
  <si>
    <t>Nº ORDEN</t>
  </si>
  <si>
    <t>CODIGO</t>
  </si>
  <si>
    <t xml:space="preserve">TOTAL </t>
  </si>
  <si>
    <t>SITUACIÓN DEL CARGO</t>
  </si>
  <si>
    <t>O</t>
  </si>
  <si>
    <t>P</t>
  </si>
  <si>
    <t>CARGO ESTRUCTURAL</t>
  </si>
  <si>
    <t>T3-05-707-1</t>
  </si>
  <si>
    <t>D3-05-290-1</t>
  </si>
  <si>
    <t>D4-05-290-2</t>
  </si>
  <si>
    <t>P3-50-525-1</t>
  </si>
  <si>
    <t>P4-05-338-2</t>
  </si>
  <si>
    <t>T4-60-830-1</t>
  </si>
  <si>
    <t>T4-50-785-1</t>
  </si>
  <si>
    <t>T3-50-480-1</t>
  </si>
  <si>
    <t>D3-05-295-1</t>
  </si>
  <si>
    <t>Director de Sistema Administrativo I</t>
  </si>
  <si>
    <t>Inspector Sanitario I</t>
  </si>
  <si>
    <t>D2-05-695-1</t>
  </si>
  <si>
    <t>T5-05-707-3</t>
  </si>
  <si>
    <t>Especialista Administrativo II</t>
  </si>
  <si>
    <t>Asistente en Servicios de Salud I</t>
  </si>
  <si>
    <t>T5-05-760-2</t>
  </si>
  <si>
    <t>P5-05-338-3</t>
  </si>
  <si>
    <t>SUB  TOTAL</t>
  </si>
  <si>
    <t>D5-05-290-3</t>
  </si>
  <si>
    <t>Artesano II</t>
  </si>
  <si>
    <t>T3-30-060-2</t>
  </si>
  <si>
    <t>P5-50-525-3</t>
  </si>
  <si>
    <t>Ingeniero IV</t>
  </si>
  <si>
    <t>P6-35-435-4</t>
  </si>
  <si>
    <t>P4-50-525-2</t>
  </si>
  <si>
    <t>T5-60-830-2</t>
  </si>
  <si>
    <t>T4-05-707-2</t>
  </si>
  <si>
    <t>P6-10-665-4</t>
  </si>
  <si>
    <t>P3-45-190-1</t>
  </si>
  <si>
    <t>P3-45-530-1</t>
  </si>
  <si>
    <t>P1-50-076-1</t>
  </si>
  <si>
    <t>Medico II</t>
  </si>
  <si>
    <t>DENOMINACIÓN DEL ORGANO : ORGANO DE CONTROL INSTITUCIONAL</t>
  </si>
  <si>
    <t>DENOMINACIÓN DEL ORGANO : OFICINA EJECUTIVA DE ADMINISTRACION</t>
  </si>
  <si>
    <t>P3-34-435-1</t>
  </si>
  <si>
    <t>DENOMINACION DEL ORGANO: OFICINA EJECUTIVA DE ADMINISTRACION</t>
  </si>
  <si>
    <t xml:space="preserve"> UNIDAD ORGANICA : OFICINA DE LOGISTICA</t>
  </si>
  <si>
    <t>P2-10-072-2</t>
  </si>
  <si>
    <t>Auditor IV</t>
  </si>
  <si>
    <t>P6-05-080-4</t>
  </si>
  <si>
    <t>SERUM</t>
  </si>
  <si>
    <t>Tecnico en Transporte II</t>
  </si>
  <si>
    <t>T5-50-845-1</t>
  </si>
  <si>
    <t>DESIGNADO</t>
  </si>
  <si>
    <t>NUÑEZ SORIA NICOMEDES</t>
  </si>
  <si>
    <t>ORDOÑEZ SANTIESTEBAN ROSA</t>
  </si>
  <si>
    <t>P4-50-325-2</t>
  </si>
  <si>
    <t>I.</t>
  </si>
  <si>
    <t>II</t>
  </si>
  <si>
    <t>III</t>
  </si>
  <si>
    <t>IV</t>
  </si>
  <si>
    <t>V</t>
  </si>
  <si>
    <t>VI</t>
  </si>
  <si>
    <t>VII</t>
  </si>
  <si>
    <t>VIII</t>
  </si>
  <si>
    <t>X</t>
  </si>
  <si>
    <t>CLASIFI-</t>
  </si>
  <si>
    <t>CACION</t>
  </si>
  <si>
    <t>CUADRO PARA ASIGNACIÓN DE PERSONAL - AÑO 2006</t>
  </si>
  <si>
    <t>DENOMINACIÓN DEL ORGANO :OFICINA EJECUTIVA DE PLANEAMIENTO Y DESARROLLO DEL SISTEMA DE SALUD.</t>
  </si>
  <si>
    <t>DENOMINACIÓN DEL ORGANO :OFICINA DE FINANCIAMIENTO</t>
  </si>
  <si>
    <t>DENOMINACIÓN DEL ORGANO :OFICINA DE ORGANIZACIÓN Y PLANES</t>
  </si>
  <si>
    <t>DENOMINACIÓN DEL ORGANO :OFICINA DE PROYETOS</t>
  </si>
  <si>
    <t>DENOMINACIÓN DEL ORGANO :OFICINA DE COOPERACION INTERNACIONAL</t>
  </si>
  <si>
    <t>III.I</t>
  </si>
  <si>
    <t>III.II</t>
  </si>
  <si>
    <t>III.III</t>
  </si>
  <si>
    <t>III.IV</t>
  </si>
  <si>
    <t>DENOMINACIÓN DEL ORGANO : OFICINA DE ASESORIA LEGAL</t>
  </si>
  <si>
    <t>DENOMINACIÓN DEL ORGANO : OFICINA DE SECRETARIA GENERAL</t>
  </si>
  <si>
    <t xml:space="preserve"> UNIDAD ORGANICA : OFICINA DE ECONOMIA</t>
  </si>
  <si>
    <t xml:space="preserve"> UNIDAD ORGANICA : OFICINA DE GESTION Y DESARROLLO DEL POTENCIAL HUMANO</t>
  </si>
  <si>
    <t>DENOMINACIÓN DEL ORGANO : OFICINA DE COMUNICACIONES Y RELACIONES PUBLICAS</t>
  </si>
  <si>
    <t>VII.I</t>
  </si>
  <si>
    <t>VII.II</t>
  </si>
  <si>
    <t>VII.III</t>
  </si>
  <si>
    <t>VII.IV</t>
  </si>
  <si>
    <t>VIII.I</t>
  </si>
  <si>
    <t xml:space="preserve"> UNIDAD ORGANICA : DIRECCION DE PROMOCION DE LA SALUD</t>
  </si>
  <si>
    <t>DENOMINACION DEL ORGANO: DIRECCION EJECUTIVA DE SALUD COMUNITARIA</t>
  </si>
  <si>
    <t>VIII.II</t>
  </si>
  <si>
    <t xml:space="preserve"> UNIDAD ORGANICA : DIRECCION DE SALUD AMBIENTAL</t>
  </si>
  <si>
    <t>VIII.III</t>
  </si>
  <si>
    <t>VIII.IV</t>
  </si>
  <si>
    <t xml:space="preserve"> UNIDAD ORGANICA : DIRECCION DE LABORATORIO DE SALUD PUBLICA</t>
  </si>
  <si>
    <t>IX</t>
  </si>
  <si>
    <t>DENOMINACION DEL ORGANO: DIRECCION EJECUTIVA DE SALUD INDIVIDUAL</t>
  </si>
  <si>
    <t xml:space="preserve"> UNIDAD ORGANICA : DIRECCION DE ATENCION INTEGRAL DE SALUD</t>
  </si>
  <si>
    <t>IX.I</t>
  </si>
  <si>
    <t xml:space="preserve"> UNIDAD ORGANICA : DIRECCION DE GESTION Y CALIDAD SANITARIA</t>
  </si>
  <si>
    <t>IX.II</t>
  </si>
  <si>
    <t>IX.III</t>
  </si>
  <si>
    <t xml:space="preserve"> UNIDAD ORGANICA : DIRECCION DE SERVICIOS DE SALUD</t>
  </si>
  <si>
    <t>IX.IV</t>
  </si>
  <si>
    <t xml:space="preserve"> UNIDAD ORGANICA : DIRECCION DE SEGUROS</t>
  </si>
  <si>
    <t>IX.V</t>
  </si>
  <si>
    <t xml:space="preserve"> UNIDAD ORGANICA : DIRECCION DE MEDICAMENTOS, INSUMOS Y DROGAS</t>
  </si>
  <si>
    <t>X.I</t>
  </si>
  <si>
    <t xml:space="preserve">DENOMINACION DEL ORGANO: DIRECCION EJECUTIVA DE INTELIGENCIA </t>
  </si>
  <si>
    <t xml:space="preserve"> UNIDAD ORGANICA : DIRECCION DE EPIDEMIOLOGIA E INVESTIGACION</t>
  </si>
  <si>
    <t>X.II</t>
  </si>
  <si>
    <t xml:space="preserve"> UNIDAD ORGANICA : DIRECCION DE PREVENCION Y CONTROL DE EMERGENCIAS Y DESASTRES</t>
  </si>
  <si>
    <t>X.III</t>
  </si>
  <si>
    <t xml:space="preserve"> UNIDAD ORGANICA : DIRECCION DE ESTADISTICA INFORMATICA Y TELECOMUNICACIONES</t>
  </si>
  <si>
    <t>Director  de Programa Sectorial III</t>
  </si>
  <si>
    <t>Director  de Programa Sectorial II</t>
  </si>
  <si>
    <t>NIVEL</t>
  </si>
  <si>
    <t>REM.</t>
  </si>
  <si>
    <t>F-5</t>
  </si>
  <si>
    <t>F-4</t>
  </si>
  <si>
    <t>Secretaria V</t>
  </si>
  <si>
    <t>T5-05-675.5</t>
  </si>
  <si>
    <t>STA</t>
  </si>
  <si>
    <t>Tecnico Administrativo III</t>
  </si>
  <si>
    <t>F-3</t>
  </si>
  <si>
    <t>Supervisor Programa Sectorial I</t>
  </si>
  <si>
    <t>F-2</t>
  </si>
  <si>
    <t>SPA</t>
  </si>
  <si>
    <t>SPB</t>
  </si>
  <si>
    <t>Medico III</t>
  </si>
  <si>
    <t>SPC</t>
  </si>
  <si>
    <t>STB</t>
  </si>
  <si>
    <t>Asistente en  Servicoio Social II</t>
  </si>
  <si>
    <t>P2-55-071-2</t>
  </si>
  <si>
    <t>Tecnico Administrativo II</t>
  </si>
  <si>
    <t>Tecnico Administrativo I</t>
  </si>
  <si>
    <t>STC</t>
  </si>
  <si>
    <t>Huallpayunca Abal Hilda</t>
  </si>
  <si>
    <t>Santa Cruz Palomino Carlos</t>
  </si>
  <si>
    <t>SPF</t>
  </si>
  <si>
    <t>Director  de Programa Sectorial I</t>
  </si>
  <si>
    <t>Enfermera II</t>
  </si>
  <si>
    <t>Medico Veterinario I</t>
  </si>
  <si>
    <t>Tecnico Sanitario I</t>
  </si>
  <si>
    <t>Biologo II</t>
  </si>
  <si>
    <t>Tecnico en Laboratorio I</t>
  </si>
  <si>
    <t>P4-45-190-2</t>
  </si>
  <si>
    <t>Obtetriz II</t>
  </si>
  <si>
    <t>Psicologo II</t>
  </si>
  <si>
    <t>P4-55-640-2</t>
  </si>
  <si>
    <t>Nutricionista II</t>
  </si>
  <si>
    <t>P4-50-535-2</t>
  </si>
  <si>
    <t>Director  de Sistema Administrativo I</t>
  </si>
  <si>
    <t>Tecnico Estadistico II</t>
  </si>
  <si>
    <t>TOTAL GENERAL</t>
  </si>
  <si>
    <t>Especialista en Capacitación II</t>
  </si>
  <si>
    <t>P4-25-345-2</t>
  </si>
  <si>
    <t>Tecnico en Nutrición II</t>
  </si>
  <si>
    <t>STD</t>
  </si>
  <si>
    <t>Mar Salazar Maria Salome</t>
  </si>
  <si>
    <t>Gallegos Huaman Julia</t>
  </si>
  <si>
    <t>Sayhua Conde Alipio</t>
  </si>
  <si>
    <t>Lovaton Pacheco Margarita</t>
  </si>
  <si>
    <t>Cuaresma Sanchez Lida V.</t>
  </si>
  <si>
    <t>Challco Benavente Angelica</t>
  </si>
  <si>
    <t>Taype Berrio Luz Marina</t>
  </si>
  <si>
    <t>Designado</t>
  </si>
  <si>
    <t>Coaquira Gomez Casimiro</t>
  </si>
  <si>
    <t>Abrill Gamarra Marlene</t>
  </si>
  <si>
    <t>Cervantes Olave Edgar</t>
  </si>
  <si>
    <t>Mamani Puma Leonor</t>
  </si>
  <si>
    <t>Medrano Esquivel Victoria</t>
  </si>
  <si>
    <t>Acurio  Mendoza Georgina</t>
  </si>
  <si>
    <t>Felix Quillama Jose Habid</t>
  </si>
  <si>
    <t>Follana Yarahuaman Edith</t>
  </si>
  <si>
    <t>Bustinza Perez Angel</t>
  </si>
  <si>
    <t>Somocurcio Peralta Jorge</t>
  </si>
  <si>
    <t>Carbajal Lovaton Moises</t>
  </si>
  <si>
    <t>Del Castillo Holgado Marco</t>
  </si>
  <si>
    <t>Valencia Aucca Josue</t>
  </si>
  <si>
    <t>Rayme Cruz Alcira</t>
  </si>
  <si>
    <t>Dueñas Alvarez Wilberth</t>
  </si>
  <si>
    <t xml:space="preserve">Bascope Quispe </t>
  </si>
  <si>
    <t>Queccaño Nina Martha</t>
  </si>
  <si>
    <t xml:space="preserve">Robles Mena Hilda  </t>
  </si>
  <si>
    <t>Luque Quispe Katia</t>
  </si>
  <si>
    <t>Ortega Aucca Vilma</t>
  </si>
  <si>
    <t>Castro Huajardo Maritza</t>
  </si>
  <si>
    <t>Manya Haquehua Miriam</t>
  </si>
  <si>
    <t>Zuñiga Becerra Manuel</t>
  </si>
  <si>
    <t>Grajeda Ancca Pablo</t>
  </si>
  <si>
    <t>Chevarria Pacheco Luzmila</t>
  </si>
  <si>
    <t>Solis Silva Fredy</t>
  </si>
  <si>
    <t>Huallpayunca Abal Adriel</t>
  </si>
  <si>
    <t>Suarez Mendoza Yeny</t>
  </si>
  <si>
    <t>Lopez Pacco Crisologo</t>
  </si>
  <si>
    <t>Huaman Uscamayta Mario</t>
  </si>
  <si>
    <t>Aragon Mamani Heraclio</t>
  </si>
  <si>
    <t>Jarita Cunas Claudio</t>
  </si>
  <si>
    <t>Callo Aguilar Felipe</t>
  </si>
  <si>
    <t>Chavez Chuquimia Eduardo</t>
  </si>
  <si>
    <t>Castañeda Llamosa Diomedes</t>
  </si>
  <si>
    <t>Castro Ortiz Aurelio</t>
  </si>
  <si>
    <t>Añanca Zuñiga Manuel J.</t>
  </si>
  <si>
    <t>Champi  Luna  Benigna</t>
  </si>
  <si>
    <t>Alarcon Ramirez Cesar</t>
  </si>
  <si>
    <t>Ayma Cornejo</t>
  </si>
  <si>
    <t>Hermoza Galindo Gladys</t>
  </si>
  <si>
    <t>Zevitcovich  Guerra Nancy</t>
  </si>
  <si>
    <t>Lazo Valderrama Daysy</t>
  </si>
  <si>
    <t>Nuñez Nuñez Wilberth</t>
  </si>
  <si>
    <t>Salas Pantigoso Teofilo</t>
  </si>
  <si>
    <t>Blanco Briceño Edmundo</t>
  </si>
  <si>
    <t>Garces Perez Darwin</t>
  </si>
  <si>
    <t>Dueñas Mora Pablo</t>
  </si>
  <si>
    <t>Alarcon  Orellana Carmen</t>
  </si>
  <si>
    <t>Gil Gonzales Victor</t>
  </si>
  <si>
    <t>Maldonado Salas Tula</t>
  </si>
  <si>
    <t>Guzman Vera Gleny</t>
  </si>
  <si>
    <t>Medico I</t>
  </si>
  <si>
    <t>Vargas Leon Mauro</t>
  </si>
  <si>
    <t>DENOMINACION DEL ORGANO: DIRECCION EJECUTIVA DE INTELIGENCIA SANITARIA</t>
  </si>
  <si>
    <t>P5-40-312-1</t>
  </si>
  <si>
    <t>Alvarez Quispe Vidal</t>
  </si>
  <si>
    <t>Aparicio Condori Santos Jesus</t>
  </si>
  <si>
    <t>Especialista Admistrativo III</t>
  </si>
  <si>
    <t>Tecnico en Farmacia I</t>
  </si>
  <si>
    <t>Biologo I</t>
  </si>
  <si>
    <t>P3-05-338-1</t>
  </si>
  <si>
    <t>Estadistico I</t>
  </si>
  <si>
    <t>P3-05-405-1</t>
  </si>
  <si>
    <t xml:space="preserve"> UNIDAD ORGANICA : OFICINA DE GESTION PATRIMONIAL Y MANTENIMIENTO</t>
  </si>
  <si>
    <t xml:space="preserve"> UNIDAD ORGANICA : DIRECCION DE SALUD OCUPACIONAL</t>
  </si>
  <si>
    <t>Diaz Sota Blanca*</t>
  </si>
  <si>
    <t>Especialista en Archivo I</t>
  </si>
  <si>
    <t>P3-05-342-1</t>
  </si>
  <si>
    <t>Medico IV</t>
  </si>
  <si>
    <t>Asistente Administrativo I</t>
  </si>
  <si>
    <t>P1-05-066-1</t>
  </si>
  <si>
    <t>Esistente Administrativo I</t>
  </si>
  <si>
    <t>Especialista Administrativo I</t>
  </si>
  <si>
    <t>SPD</t>
  </si>
  <si>
    <t>Rojas Astete Maria Luisa</t>
  </si>
  <si>
    <t>SPE</t>
  </si>
  <si>
    <t>Asistente en Servicio de Salud I</t>
  </si>
  <si>
    <t>Tecnico en Transporte I</t>
  </si>
  <si>
    <t>Relacionador Publico IV</t>
  </si>
  <si>
    <t>Tecnico en  Laboratorio I</t>
  </si>
  <si>
    <t>T4-50-785.1</t>
  </si>
  <si>
    <t>Operador PAD I</t>
  </si>
  <si>
    <t>T2-05-595-1</t>
  </si>
  <si>
    <t>Vacante ¿Castañeda  Ivan)</t>
  </si>
  <si>
    <t>Educador para la Salud II</t>
  </si>
  <si>
    <t>P4-50-315-2</t>
  </si>
  <si>
    <t>Antropologo II</t>
  </si>
  <si>
    <t>P4-55-055-2</t>
  </si>
  <si>
    <t>Asistenta Social II</t>
  </si>
  <si>
    <t>P4-55-078-2</t>
  </si>
  <si>
    <t>Tello Yarin Elizabeth</t>
  </si>
  <si>
    <t>Enfermera (o) II</t>
  </si>
  <si>
    <t>Alvariño Miranda  Rocio</t>
  </si>
  <si>
    <t>Asistente  Administrativo II</t>
  </si>
  <si>
    <t>P2-05-066-2</t>
  </si>
  <si>
    <t xml:space="preserve">Asistente Administrativo I </t>
  </si>
  <si>
    <t>Especialista Administrativo  II</t>
  </si>
  <si>
    <t>P6-50-525-4</t>
  </si>
  <si>
    <t>Enfermera (0) II</t>
  </si>
  <si>
    <t>T4-50-763-1</t>
  </si>
  <si>
    <t>Ejecutor Coactivo I</t>
  </si>
  <si>
    <t>Phuro Montesinos  Mario</t>
  </si>
  <si>
    <t>Ingeniero I</t>
  </si>
  <si>
    <t>P3-35-435-1</t>
  </si>
  <si>
    <t>Relacionador Publico I</t>
  </si>
  <si>
    <t>P3-10-665-1</t>
  </si>
  <si>
    <t>Psicologo I</t>
  </si>
  <si>
    <t>P3-55-640-1</t>
  </si>
  <si>
    <t>Enfermera (o)IV</t>
  </si>
  <si>
    <t>P6-50-325-4</t>
  </si>
  <si>
    <t>Enfermera (o)III</t>
  </si>
  <si>
    <t>P5-50-325-3</t>
  </si>
  <si>
    <t>P3-06-338-1</t>
  </si>
  <si>
    <t>Economista II</t>
  </si>
  <si>
    <t>P4-20-305-2</t>
  </si>
  <si>
    <t>Especialista Administrativo III</t>
  </si>
  <si>
    <t>Tecnico en Nutrición I</t>
  </si>
  <si>
    <t>Anaya Valdivia Luz Rocio</t>
  </si>
  <si>
    <t>T5-50-797-2</t>
  </si>
  <si>
    <t>Vacante Fructuoso Sullcca</t>
  </si>
  <si>
    <t>T3-60-245-2</t>
  </si>
  <si>
    <t>Chofer II</t>
  </si>
  <si>
    <t>T4-50-797-1</t>
  </si>
  <si>
    <t>6</t>
  </si>
  <si>
    <t>7</t>
  </si>
  <si>
    <t>8-9</t>
  </si>
  <si>
    <t>10</t>
  </si>
  <si>
    <t>29-30</t>
  </si>
  <si>
    <t>33-34</t>
  </si>
  <si>
    <t>35-36</t>
  </si>
  <si>
    <t>43-44</t>
  </si>
  <si>
    <t>57-73</t>
  </si>
  <si>
    <t>74-96</t>
  </si>
  <si>
    <t>114-116</t>
  </si>
  <si>
    <t>117-118</t>
  </si>
  <si>
    <t>119-121</t>
  </si>
  <si>
    <t>Trabajador de Servicio I</t>
  </si>
  <si>
    <t>A2-05-870.1</t>
  </si>
  <si>
    <t>150-153</t>
  </si>
  <si>
    <t>155-157</t>
  </si>
  <si>
    <t>162-163</t>
  </si>
  <si>
    <t>175-176</t>
  </si>
  <si>
    <t>177-178</t>
  </si>
  <si>
    <t>180-181</t>
  </si>
  <si>
    <t>194-195</t>
  </si>
  <si>
    <t>CLASIFICACION</t>
  </si>
  <si>
    <t>TOTAL</t>
  </si>
  <si>
    <t>CONFIANZA</t>
  </si>
  <si>
    <t xml:space="preserve"> P5-05-338-3</t>
  </si>
  <si>
    <t>Otros Profesionales de la Salud              (*)</t>
  </si>
  <si>
    <t>Tecnologo Medico I</t>
  </si>
  <si>
    <t>P3-50-847-1</t>
  </si>
  <si>
    <t>Cirujano Dentista I</t>
  </si>
  <si>
    <t>P3-50-215-1</t>
  </si>
  <si>
    <t>Quimico Farmaceutico I</t>
  </si>
  <si>
    <t>P3-50-650-1</t>
  </si>
  <si>
    <t/>
  </si>
  <si>
    <t>( * )  SERUMS</t>
  </si>
  <si>
    <t>Obtetriz III</t>
  </si>
  <si>
    <t>P5-50-540-3</t>
  </si>
  <si>
    <t>P4-50-540-1</t>
  </si>
  <si>
    <t>200-201</t>
  </si>
  <si>
    <t>202-204</t>
  </si>
  <si>
    <t>RESUMEN CUANTITATIVO</t>
  </si>
  <si>
    <t>Direccion General</t>
  </si>
  <si>
    <t>Oficina de Control Institucional</t>
  </si>
  <si>
    <t>Oficina Ejecutjiva de Planeamiento y Desarrollo del Sistema de Salud</t>
  </si>
  <si>
    <t>Oficina de Financiamiento</t>
  </si>
  <si>
    <t>Oficina de Organización y Planes</t>
  </si>
  <si>
    <t>Oficina de Proyectos</t>
  </si>
  <si>
    <t>Oficina de Cooperaciòn Internacional</t>
  </si>
  <si>
    <t>Oficina de Asesoria Legal</t>
  </si>
  <si>
    <t>Oficina de Secretaria General</t>
  </si>
  <si>
    <t>Oficina de Comunicaciones y Relaciones Publicas</t>
  </si>
  <si>
    <t>Oficina ejecutiva de Administracion</t>
  </si>
  <si>
    <t>Oficina de Gestion y Desarrollo de Recursos Humanos</t>
  </si>
  <si>
    <t>Oficina de Economia</t>
  </si>
  <si>
    <t>Oficina de Logistica</t>
  </si>
  <si>
    <t>Oficina de Gestion Patrimonial y Mantenimiento</t>
  </si>
  <si>
    <t>Direccion Ejecutiva de Salud Comunitaria</t>
  </si>
  <si>
    <t>Direccion de Promocion de la Salud</t>
  </si>
  <si>
    <t>Direccion de Salud Ambiental</t>
  </si>
  <si>
    <t>Direccion de Salud Ocupacional</t>
  </si>
  <si>
    <t>Direccion de Laboratorio de Salud Publica</t>
  </si>
  <si>
    <t>Direccion Ejecutiva de Salud Individual</t>
  </si>
  <si>
    <t>Direccion de Atencion Integral de Salud</t>
  </si>
  <si>
    <t>Direccion de Gestion y Calidad Sanitaria</t>
  </si>
  <si>
    <t>Direccionde Servicios de Salud</t>
  </si>
  <si>
    <t>Direccion de Seguros</t>
  </si>
  <si>
    <t>Direccion de Medicamentos, Insumos y Drogas</t>
  </si>
  <si>
    <t>Direccion Ejecutiva de Inteligencia Sanitaria</t>
  </si>
  <si>
    <t>Direccion de Epidemiologia e Investigacion</t>
  </si>
  <si>
    <t>Direccion de Prevencion, Control de Emergencias y Desastres</t>
  </si>
  <si>
    <t>Direccion de Estadistica, Informatica y Telecomunicaciones</t>
  </si>
  <si>
    <t>CUADRO PARA ASIGNACION DE PERSONAL</t>
  </si>
  <si>
    <t>ORGANOS O UNIDADES ORGANICAS</t>
  </si>
  <si>
    <t>FP</t>
  </si>
  <si>
    <t>EC</t>
  </si>
  <si>
    <t>SP-DS</t>
  </si>
  <si>
    <t>SP-EJ</t>
  </si>
  <si>
    <t>SP-AP</t>
  </si>
  <si>
    <t>RE</t>
  </si>
  <si>
    <t>TOTAL OCUPADOS</t>
  </si>
  <si>
    <t>TOTAL PREVISTOS</t>
  </si>
  <si>
    <t>FORMATO Nº2</t>
  </si>
  <si>
    <t>ENTIDAD  :    GOBIERNO REGIO0NAL CUSCO</t>
  </si>
  <si>
    <t>SECTOR   :     SALUD - DIRECCION REGIONAL DE SALUD CUSCO.</t>
  </si>
  <si>
    <t>ENTIDAD  :    GOBIERNO REGIONAL CUSCO - DIRECCION REGIONAL DE SALUD CUSCO</t>
  </si>
  <si>
    <t xml:space="preserve">SECTOR   :    SALUD </t>
  </si>
  <si>
    <t>DENOMINACIÓN DEL ORGANO : DIRECCION GENERAL</t>
  </si>
  <si>
    <t>Asistente en Servicios de Comunicación II</t>
  </si>
  <si>
    <t>98-100</t>
  </si>
  <si>
    <t xml:space="preserve">CARGO </t>
  </si>
  <si>
    <t xml:space="preserve">DE </t>
  </si>
  <si>
    <t>Medico                                                           (*)</t>
  </si>
  <si>
    <t>51-52</t>
  </si>
  <si>
    <t>53-56</t>
  </si>
  <si>
    <t>103-105</t>
  </si>
  <si>
    <t>106-109</t>
  </si>
  <si>
    <t>110-112</t>
  </si>
  <si>
    <t>122-126</t>
  </si>
  <si>
    <t>128-129</t>
  </si>
  <si>
    <t>130-142</t>
  </si>
  <si>
    <t>182-183</t>
  </si>
  <si>
    <t>184-185</t>
  </si>
  <si>
    <t>192-193</t>
  </si>
  <si>
    <t>211-214</t>
  </si>
  <si>
    <t>216-217</t>
  </si>
  <si>
    <t>219-220</t>
  </si>
  <si>
    <t>226-229</t>
  </si>
  <si>
    <t>239-240</t>
  </si>
  <si>
    <t>241-242</t>
  </si>
  <si>
    <t>249-250</t>
  </si>
  <si>
    <t>254-266</t>
  </si>
  <si>
    <t>272-281</t>
  </si>
  <si>
    <t>290-291</t>
  </si>
  <si>
    <t>292-293</t>
  </si>
  <si>
    <t>300-301</t>
  </si>
  <si>
    <t>304-308</t>
  </si>
  <si>
    <t>Abogado II</t>
  </si>
  <si>
    <t>P4-40-005-2</t>
  </si>
  <si>
    <t>CONF.</t>
  </si>
  <si>
    <t xml:space="preserve"> </t>
  </si>
  <si>
    <t>Asistenta Social IV</t>
  </si>
  <si>
    <t>P5-55-076-4</t>
  </si>
  <si>
    <t>EQUIVALENCIA</t>
  </si>
  <si>
    <t>Director/a Regional de Salud</t>
  </si>
  <si>
    <t>Director /a  Regional de Salud Adjunto</t>
  </si>
  <si>
    <t>Asistente  Tecnico Secretarial</t>
  </si>
  <si>
    <t xml:space="preserve">Director Ejecutivo </t>
  </si>
  <si>
    <t>Auditor</t>
  </si>
  <si>
    <t>Tecnico Administrativo</t>
  </si>
  <si>
    <t>Director Ejecutivo</t>
  </si>
  <si>
    <t>Ausitor Principal</t>
  </si>
  <si>
    <t>Analista Financiero</t>
  </si>
  <si>
    <t>Alvarado de perez Belen</t>
  </si>
  <si>
    <t>Vilchez tejada Jorge l.</t>
  </si>
  <si>
    <t>Corrales Zamalloa Diana</t>
  </si>
  <si>
    <t>Alfaro Gonzales Valeria</t>
  </si>
  <si>
    <t>Yañez Trujillano Henrry Hugo</t>
  </si>
  <si>
    <t>Madina Cornejo Asuncion</t>
  </si>
  <si>
    <t>Lovaton Santos Antonia</t>
  </si>
  <si>
    <t>Dongo Suarez Alicia</t>
  </si>
  <si>
    <t>Flores Delgado Domingo</t>
  </si>
  <si>
    <t>Capcha Salcedo Edgar Waldo</t>
  </si>
  <si>
    <t>Chamorro Gamarra Agripina</t>
  </si>
  <si>
    <t>Arizabal pillco Maria Luisa</t>
  </si>
  <si>
    <t>Arana Esquivias Roxana</t>
  </si>
  <si>
    <t>Olarte Leiva Rocio</t>
  </si>
  <si>
    <t>Edwar Ocha</t>
  </si>
  <si>
    <t>CARGO</t>
  </si>
  <si>
    <t>PROFESIONALES MEDICOS</t>
  </si>
  <si>
    <t>Medico Cirujano</t>
  </si>
  <si>
    <t>PROFESIONALES DE LA SALUD NO MEDICOS</t>
  </si>
  <si>
    <t>PROFESDIONALES ADMINISTRATIVOS</t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</si>
  <si>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Haber concluido el SERUM.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</si>
  <si>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Habilitación Profesional.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</si>
  <si>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Capacidad analítica y organizativa.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</si>
  <si>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Capacidad para trabajar en equipo.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</si>
  <si>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Ética y valores: Solidaridad y honradez.</t>
    </r>
  </si>
  <si>
    <t xml:space="preserve">Contador, Administrador, Economista, Relacionador Publico, Ingeniero civil, Ingeniero Electronica, Abogado, Ingeniero de Sistemas,Arquitecto, </t>
  </si>
  <si>
    <t>TECNICOS ASISTENCIAL Y ADMINISTRATIVO</t>
  </si>
  <si>
    <t>AUXILIARES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</si>
  <si>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Título Profesional Universitario.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</si>
  <si>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Maestria, Diplomados.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</si>
  <si>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Capacitación o estudios de especialización afines a las funciones del órgano en el que se le asigne.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</si>
  <si>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Manejo de Herramientas informáticas.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</si>
  <si>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Capacidad Organizativa.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</si>
  <si>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 xml:space="preserve">Capacidad para la toma </t>
    </r>
    <r>
      <rPr>
        <sz val="9"/>
        <color indexed="8"/>
        <rFont val="Times New Roman"/>
        <family val="1"/>
      </rPr>
      <t xml:space="preserve">de </t>
    </r>
    <r>
      <rPr>
        <sz val="9"/>
        <color indexed="8"/>
        <rFont val="Arial"/>
        <family val="2"/>
      </rPr>
      <t>decisiones.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</si>
  <si>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Ética y valores</t>
    </r>
    <r>
      <rPr>
        <sz val="9"/>
        <color indexed="63"/>
        <rFont val="Arial"/>
        <family val="2"/>
      </rPr>
      <t xml:space="preserve">: </t>
    </r>
    <r>
      <rPr>
        <sz val="9"/>
        <color indexed="8"/>
        <rFont val="Arial"/>
        <family val="2"/>
      </rPr>
      <t>Solidaridad y honradez.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</si>
  <si>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 xml:space="preserve">Experiencia en el desempeño </t>
    </r>
    <r>
      <rPr>
        <sz val="9"/>
        <color indexed="8"/>
        <rFont val="Times New Roman"/>
        <family val="1"/>
      </rPr>
      <t xml:space="preserve">de </t>
    </r>
    <r>
      <rPr>
        <sz val="9"/>
        <color indexed="8"/>
        <rFont val="Arial"/>
        <family val="2"/>
      </rPr>
      <t xml:space="preserve">cargos de supervisión o conducción </t>
    </r>
    <r>
      <rPr>
        <sz val="9"/>
        <color indexed="8"/>
        <rFont val="Times New Roman"/>
        <family val="1"/>
      </rPr>
      <t xml:space="preserve">de </t>
    </r>
    <r>
      <rPr>
        <sz val="9"/>
        <color indexed="8"/>
        <rFont val="Arial"/>
        <family val="2"/>
      </rPr>
      <t xml:space="preserve">equipos </t>
    </r>
    <r>
      <rPr>
        <sz val="9"/>
        <color indexed="8"/>
        <rFont val="Times New Roman"/>
        <family val="1"/>
      </rPr>
      <t>de trabajo.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</si>
  <si>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Grado de Bachillerato,   Egresado de la Universidad o Titulo deTécnico de Instituto Superior.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</si>
  <si>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Capacitación relacionada con las funciones.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</si>
  <si>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Capacidad para trabajar en equipo.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</si>
  <si>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Ética y valores: Solidaridad y honradez.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</si>
  <si>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Capacitación relacionada con las funciones.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</si>
  <si>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Experiencia desempeñando funciones similares.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</si>
  <si>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Capacidad para trabajar en equipo.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</si>
  <si>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Ética y valores: Solidaridad y honradez.</t>
    </r>
  </si>
  <si>
    <t>Enfermera, Obtetriz, Cirujano Dentista, Quimico Farmaceutico, Nutricionista, Asistenta Social, Biologo, Psicologo, Medico Veterinario, Ingeniero Sanitario, Quimico, Tecnologo Medico.</t>
  </si>
  <si>
    <t>Tecnicos.</t>
  </si>
  <si>
    <t>Auxiliares</t>
  </si>
  <si>
    <t>PROFESDIONALES DE LA SALUD Y ADMINISTRATIVOS</t>
  </si>
  <si>
    <t>Vinculados a accines de proyectos de inversion publica.</t>
  </si>
  <si>
    <t>ESCALA DE CONTRAPRESTACIONES CONTRATOS ADMINISTRATIVOS DE SERVICIOS CAS</t>
  </si>
  <si>
    <t>REQUISISTO</t>
  </si>
  <si>
    <t>CONTRAPRESTACION</t>
  </si>
  <si>
    <t>UNIDAD EJECUTORA 400 : SALUD CUSCO</t>
  </si>
  <si>
    <t>Medico Especialista</t>
  </si>
  <si>
    <t>·         Título Profesional Universitario en Medicina</t>
  </si>
  <si>
    <t>·         Haber concluido el SERUM.</t>
  </si>
  <si>
    <t>·         Habilitación Profesional.</t>
  </si>
  <si>
    <t>·         Capacidad analítica y organizativa.</t>
  </si>
  <si>
    <t>·         Capacidad para trabajar en equipo.</t>
  </si>
  <si>
    <t>·         Ética y valores: Solidaridad y honradez.</t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</si>
  <si>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Maestro, Doctorado  en: Salud Publica, Servicios de Salud.</t>
    </r>
  </si>
  <si>
    <r>
      <t>·</t>
    </r>
    <r>
      <rPr>
        <sz val="9"/>
        <rFont val="Times New Roman"/>
        <family val="1"/>
      </rPr>
      <t>      </t>
    </r>
    <r>
      <rPr>
        <sz val="9"/>
        <rFont val="Arial"/>
        <family val="2"/>
      </rPr>
      <t>   Doctorado, Magister en Gestion Publica, Servicios de Salud.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</si>
  <si>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9"/>
        <rFont val="Arial"/>
        <family val="2"/>
      </rPr>
      <t>Secuandaria completa./estudios universitario o Instituto    Superior Incompleto,</t>
    </r>
  </si>
  <si>
    <t>·         Experiencia desempeñando funciones similares 5 años</t>
  </si>
  <si>
    <t>·         Experiencia desempeñando funciones similares 4 años</t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</si>
  <si>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Experiencia desempeñando funciones similares 4 años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</si>
  <si>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 xml:space="preserve">Experiencia en el desempeño </t>
    </r>
    <r>
      <rPr>
        <sz val="9"/>
        <color indexed="8"/>
        <rFont val="Times New Roman"/>
        <family val="1"/>
      </rPr>
      <t xml:space="preserve">de </t>
    </r>
    <r>
      <rPr>
        <sz val="9"/>
        <color indexed="8"/>
        <rFont val="Arial"/>
        <family val="2"/>
      </rPr>
      <t>cargos 4 años.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</si>
  <si>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Experiencia desempeñando funciones similares 01 año</t>
    </r>
  </si>
  <si>
    <t>·         Título Profesional Universitario.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</si>
  <si>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Manejo de Herramientas informáticas 01 año.</t>
    </r>
  </si>
  <si>
    <t>truyenque,maldonado,calderon,alvarez, castilla</t>
  </si>
  <si>
    <t>campana,rimasca,atayupanqui,quispe, valderrama</t>
  </si>
  <si>
    <t>Vilgil, barrientos</t>
  </si>
  <si>
    <t>57-86</t>
  </si>
  <si>
    <t>208-209</t>
  </si>
  <si>
    <t>87-127</t>
  </si>
  <si>
    <t>129-131</t>
  </si>
  <si>
    <t>134-136</t>
  </si>
  <si>
    <t>137-140</t>
  </si>
  <si>
    <t>141-143</t>
  </si>
  <si>
    <t>145-147</t>
  </si>
  <si>
    <t>148-149</t>
  </si>
  <si>
    <t>150-152</t>
  </si>
  <si>
    <t>153-157</t>
  </si>
  <si>
    <t>159-160</t>
  </si>
  <si>
    <t>161-173</t>
  </si>
  <si>
    <t>180-183</t>
  </si>
  <si>
    <t>185-187</t>
  </si>
  <si>
    <t>193-194</t>
  </si>
  <si>
    <t>206-207</t>
  </si>
  <si>
    <t>211-212</t>
  </si>
  <si>
    <t>213-214</t>
  </si>
  <si>
    <t>215-216</t>
  </si>
  <si>
    <t>223-224</t>
  </si>
  <si>
    <t>225-226</t>
  </si>
  <si>
    <t>231-232</t>
  </si>
  <si>
    <t>233-235</t>
  </si>
  <si>
    <t>242-245</t>
  </si>
  <si>
    <t>247-248</t>
  </si>
  <si>
    <t>250-251</t>
  </si>
  <si>
    <t>257-260</t>
  </si>
  <si>
    <t>272-273</t>
  </si>
  <si>
    <t>270-271</t>
  </si>
  <si>
    <t>280-281</t>
  </si>
  <si>
    <t>285-297</t>
  </si>
  <si>
    <t>303-312</t>
  </si>
  <si>
    <t>321-322</t>
  </si>
  <si>
    <t>323-324</t>
  </si>
  <si>
    <t>331-332</t>
  </si>
  <si>
    <t>335-339</t>
  </si>
  <si>
    <t>Obtetriz I</t>
  </si>
  <si>
    <t>P3-50-540-1</t>
  </si>
  <si>
    <t xml:space="preserve">·         Especialista con RNE.          </t>
  </si>
  <si>
    <r>
      <t>·</t>
    </r>
    <r>
      <rPr>
        <sz val="9"/>
        <rFont val="Times New Roman"/>
        <family val="1"/>
      </rPr>
      <t>      </t>
    </r>
    <r>
      <rPr>
        <sz val="9"/>
        <rFont val="Arial"/>
        <family val="2"/>
      </rPr>
      <t>   Doctorado, Magister en Gestion Publica.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</si>
  <si>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9"/>
        <color indexed="8"/>
        <rFont val="Arial"/>
        <family val="2"/>
      </rPr>
      <t>Capacitación o estudios de especialización afines a proyectos de inversion publica.</t>
    </r>
  </si>
  <si>
    <t xml:space="preserve">CUADRO PARA ASIGNACIÓN DE PERSONAL </t>
  </si>
  <si>
    <t>CARGO DE CONFIANZA</t>
  </si>
  <si>
    <t>T5-05-675-5</t>
  </si>
  <si>
    <t>174-175</t>
  </si>
  <si>
    <t>181-184</t>
  </si>
  <si>
    <t>186-188</t>
  </si>
  <si>
    <t>207-208</t>
  </si>
  <si>
    <t>209-210</t>
  </si>
  <si>
    <t>212-213</t>
  </si>
  <si>
    <t>214-215</t>
  </si>
  <si>
    <t>224-225</t>
  </si>
  <si>
    <t>226-227</t>
  </si>
  <si>
    <t>232-233</t>
  </si>
  <si>
    <t>234-236</t>
  </si>
  <si>
    <t>243-246</t>
  </si>
  <si>
    <t>248-249</t>
  </si>
  <si>
    <t>251-252</t>
  </si>
  <si>
    <t>258-261</t>
  </si>
  <si>
    <t>271-272</t>
  </si>
  <si>
    <t>273-274</t>
  </si>
  <si>
    <t>281-282</t>
  </si>
  <si>
    <t>286-298</t>
  </si>
  <si>
    <t>304-313</t>
  </si>
  <si>
    <t>322-323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</si>
</sst>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color indexed="10"/>
      <name val="Arial"/>
      <family val="2"/>
    </font>
    <font>
      <sz val="7"/>
      <name val="Times New Roman"/>
      <family val="1"/>
    </font>
    <font>
      <sz val="9"/>
      <name val="Symbol"/>
      <family val="1"/>
    </font>
    <font>
      <sz val="9"/>
      <name val="Times New Roman"/>
      <family val="1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Symbol"/>
      <family val="1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9"/>
      <color rgb="FF161616"/>
      <name val="Symbol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wrapText="1"/>
    </xf>
    <xf numFmtId="37" fontId="6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Alignment="1" quotePrefix="1">
      <alignment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2" fillId="0" borderId="27" xfId="0" applyFont="1" applyBorder="1" applyAlignment="1">
      <alignment wrapText="1"/>
    </xf>
    <xf numFmtId="0" fontId="10" fillId="0" borderId="0" xfId="0" applyFont="1" applyBorder="1" applyAlignment="1">
      <alignment horizontal="left" vertical="top" wrapText="1"/>
    </xf>
    <xf numFmtId="0" fontId="3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1" fillId="0" borderId="35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0" xfId="0" applyFont="1" applyFill="1" applyBorder="1" applyAlignment="1" quotePrefix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/>
    </xf>
    <xf numFmtId="0" fontId="3" fillId="0" borderId="31" xfId="0" applyFont="1" applyFill="1" applyBorder="1" applyAlignment="1">
      <alignment horizontal="center" wrapText="1"/>
    </xf>
    <xf numFmtId="0" fontId="11" fillId="0" borderId="31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3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49" fontId="3" fillId="0" borderId="39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/>
    </xf>
    <xf numFmtId="0" fontId="11" fillId="0" borderId="2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 quotePrefix="1">
      <alignment horizontal="center"/>
    </xf>
    <xf numFmtId="0" fontId="3" fillId="0" borderId="31" xfId="0" applyFont="1" applyFill="1" applyBorder="1" applyAlignment="1">
      <alignment/>
    </xf>
    <xf numFmtId="0" fontId="3" fillId="0" borderId="40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3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0" fontId="3" fillId="0" borderId="28" xfId="0" applyFont="1" applyFill="1" applyBorder="1" applyAlignment="1" quotePrefix="1">
      <alignment horizontal="center"/>
    </xf>
    <xf numFmtId="0" fontId="3" fillId="0" borderId="29" xfId="0" applyFont="1" applyFill="1" applyBorder="1" applyAlignment="1">
      <alignment horizontal="center" wrapText="1"/>
    </xf>
    <xf numFmtId="0" fontId="3" fillId="0" borderId="37" xfId="0" applyFont="1" applyFill="1" applyBorder="1" applyAlignment="1" quotePrefix="1">
      <alignment horizontal="center"/>
    </xf>
    <xf numFmtId="0" fontId="3" fillId="0" borderId="3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48" xfId="0" applyFont="1" applyFill="1" applyBorder="1" applyAlignment="1">
      <alignment/>
    </xf>
    <xf numFmtId="0" fontId="11" fillId="0" borderId="49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45" xfId="0" applyFont="1" applyFill="1" applyBorder="1" applyAlignment="1" quotePrefix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/>
    </xf>
    <xf numFmtId="0" fontId="3" fillId="0" borderId="39" xfId="0" applyFont="1" applyFill="1" applyBorder="1" applyAlignment="1" quotePrefix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20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Fill="1" applyBorder="1" applyAlignment="1" quotePrefix="1">
      <alignment horizontal="center" vertical="top" wrapText="1"/>
    </xf>
    <xf numFmtId="0" fontId="11" fillId="0" borderId="1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57" xfId="0" applyFont="1" applyFill="1" applyBorder="1" applyAlignment="1">
      <alignment horizontal="left"/>
    </xf>
    <xf numFmtId="0" fontId="11" fillId="0" borderId="45" xfId="0" applyFont="1" applyFill="1" applyBorder="1" applyAlignment="1" quotePrefix="1">
      <alignment horizontal="center" vertical="top" wrapText="1"/>
    </xf>
    <xf numFmtId="0" fontId="11" fillId="0" borderId="48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wrapText="1"/>
    </xf>
    <xf numFmtId="0" fontId="11" fillId="0" borderId="53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64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57" fillId="0" borderId="65" xfId="0" applyFont="1" applyFill="1" applyBorder="1" applyAlignment="1">
      <alignment horizontal="center"/>
    </xf>
    <xf numFmtId="0" fontId="57" fillId="0" borderId="66" xfId="0" applyFont="1" applyFill="1" applyBorder="1" applyAlignment="1">
      <alignment horizontal="center"/>
    </xf>
    <xf numFmtId="0" fontId="57" fillId="0" borderId="56" xfId="0" applyFont="1" applyFill="1" applyBorder="1" applyAlignment="1">
      <alignment horizontal="left"/>
    </xf>
    <xf numFmtId="0" fontId="3" fillId="33" borderId="56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left"/>
    </xf>
    <xf numFmtId="0" fontId="3" fillId="33" borderId="66" xfId="0" applyFont="1" applyFill="1" applyBorder="1" applyAlignment="1">
      <alignment horizontal="left"/>
    </xf>
    <xf numFmtId="0" fontId="3" fillId="33" borderId="56" xfId="0" applyFont="1" applyFill="1" applyBorder="1" applyAlignment="1">
      <alignment horizontal="left"/>
    </xf>
    <xf numFmtId="0" fontId="3" fillId="33" borderId="66" xfId="0" applyFont="1" applyFill="1" applyBorder="1" applyAlignment="1">
      <alignment horizontal="center"/>
    </xf>
    <xf numFmtId="0" fontId="57" fillId="34" borderId="56" xfId="0" applyFont="1" applyFill="1" applyBorder="1" applyAlignment="1">
      <alignment horizontal="left"/>
    </xf>
    <xf numFmtId="0" fontId="57" fillId="34" borderId="65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58" fillId="0" borderId="10" xfId="0" applyFont="1" applyBorder="1" applyAlignment="1">
      <alignment horizontal="justify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167" fontId="0" fillId="0" borderId="10" xfId="48" applyFont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5" borderId="33" xfId="0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3" fillId="35" borderId="31" xfId="0" applyFont="1" applyFill="1" applyBorder="1" applyAlignment="1">
      <alignment horizontal="left"/>
    </xf>
    <xf numFmtId="0" fontId="3" fillId="35" borderId="31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" fillId="35" borderId="14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40" xfId="0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0" fontId="3" fillId="35" borderId="26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31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left"/>
    </xf>
    <xf numFmtId="0" fontId="11" fillId="0" borderId="35" xfId="0" applyFont="1" applyFill="1" applyBorder="1" applyAlignment="1" quotePrefix="1">
      <alignment horizontal="center" vertical="top" wrapText="1"/>
    </xf>
    <xf numFmtId="0" fontId="10" fillId="0" borderId="47" xfId="0" applyFont="1" applyBorder="1" applyAlignment="1">
      <alignment horizontal="center" vertical="center" wrapText="1"/>
    </xf>
    <xf numFmtId="0" fontId="11" fillId="0" borderId="67" xfId="0" applyFont="1" applyFill="1" applyBorder="1" applyAlignment="1" quotePrefix="1">
      <alignment horizontal="center" vertical="top" wrapText="1"/>
    </xf>
    <xf numFmtId="0" fontId="11" fillId="0" borderId="6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/>
    </xf>
    <xf numFmtId="0" fontId="12" fillId="0" borderId="0" xfId="0" applyFont="1" applyBorder="1" applyAlignment="1">
      <alignment wrapText="1"/>
    </xf>
    <xf numFmtId="0" fontId="57" fillId="0" borderId="2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0" fillId="0" borderId="6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left" vertical="center" wrapText="1"/>
    </xf>
    <xf numFmtId="0" fontId="11" fillId="0" borderId="35" xfId="0" applyFont="1" applyBorder="1" applyAlignment="1" quotePrefix="1">
      <alignment horizontal="left" wrapText="1"/>
    </xf>
    <xf numFmtId="0" fontId="11" fillId="0" borderId="27" xfId="0" applyFont="1" applyBorder="1" applyAlignment="1" quotePrefix="1">
      <alignment horizontal="left" wrapText="1"/>
    </xf>
    <xf numFmtId="0" fontId="11" fillId="0" borderId="17" xfId="0" applyFont="1" applyBorder="1" applyAlignment="1" quotePrefix="1">
      <alignment horizontal="left" wrapText="1"/>
    </xf>
    <xf numFmtId="0" fontId="11" fillId="0" borderId="16" xfId="0" applyFont="1" applyFill="1" applyBorder="1" applyAlignment="1" quotePrefix="1">
      <alignment horizontal="center" vertical="top" wrapText="1"/>
    </xf>
    <xf numFmtId="0" fontId="11" fillId="0" borderId="17" xfId="0" applyFont="1" applyFill="1" applyBorder="1" applyAlignment="1" quotePrefix="1">
      <alignment horizontal="center" vertical="top" wrapText="1"/>
    </xf>
    <xf numFmtId="0" fontId="11" fillId="0" borderId="16" xfId="0" applyFont="1" applyFill="1" applyBorder="1" applyAlignment="1" quotePrefix="1">
      <alignment horizontal="left" wrapText="1"/>
    </xf>
    <xf numFmtId="0" fontId="11" fillId="0" borderId="27" xfId="0" applyFont="1" applyFill="1" applyBorder="1" applyAlignment="1" quotePrefix="1">
      <alignment horizontal="left" wrapText="1"/>
    </xf>
    <xf numFmtId="0" fontId="11" fillId="0" borderId="17" xfId="0" applyFont="1" applyFill="1" applyBorder="1" applyAlignment="1" quotePrefix="1">
      <alignment horizontal="left" wrapText="1"/>
    </xf>
    <xf numFmtId="0" fontId="11" fillId="0" borderId="35" xfId="0" applyFont="1" applyFill="1" applyBorder="1" applyAlignment="1" quotePrefix="1">
      <alignment horizontal="center" vertical="top" wrapText="1"/>
    </xf>
    <xf numFmtId="0" fontId="11" fillId="0" borderId="49" xfId="0" applyFont="1" applyFill="1" applyBorder="1" applyAlignment="1" quotePrefix="1">
      <alignment horizontal="center" vertical="top" wrapText="1"/>
    </xf>
    <xf numFmtId="0" fontId="11" fillId="0" borderId="21" xfId="0" applyFont="1" applyFill="1" applyBorder="1" applyAlignment="1" quotePrefix="1">
      <alignment horizontal="left" wrapText="1"/>
    </xf>
    <xf numFmtId="0" fontId="11" fillId="0" borderId="22" xfId="0" applyFont="1" applyFill="1" applyBorder="1" applyAlignment="1" quotePrefix="1">
      <alignment horizontal="left" wrapText="1"/>
    </xf>
    <xf numFmtId="0" fontId="11" fillId="0" borderId="6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1" fillId="0" borderId="71" xfId="0" applyFont="1" applyFill="1" applyBorder="1" applyAlignment="1" quotePrefix="1">
      <alignment horizontal="left" wrapText="1"/>
    </xf>
    <xf numFmtId="0" fontId="11" fillId="0" borderId="72" xfId="0" applyFont="1" applyFill="1" applyBorder="1" applyAlignment="1" applyProtection="1">
      <alignment horizontal="left" vertical="top" wrapText="1"/>
      <protection locked="0"/>
    </xf>
    <xf numFmtId="0" fontId="11" fillId="0" borderId="73" xfId="0" applyFont="1" applyFill="1" applyBorder="1" applyAlignment="1" applyProtection="1">
      <alignment horizontal="left" vertical="top" wrapText="1"/>
      <protection locked="0"/>
    </xf>
    <xf numFmtId="0" fontId="11" fillId="0" borderId="74" xfId="0" applyFont="1" applyFill="1" applyBorder="1" applyAlignment="1" applyProtection="1">
      <alignment horizontal="left" vertical="top" wrapText="1"/>
      <protection locked="0"/>
    </xf>
    <xf numFmtId="0" fontId="11" fillId="0" borderId="56" xfId="0" applyFont="1" applyFill="1" applyBorder="1" applyAlignment="1">
      <alignment horizontal="left" wrapText="1"/>
    </xf>
    <xf numFmtId="0" fontId="11" fillId="0" borderId="58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0" fontId="11" fillId="0" borderId="71" xfId="0" applyFont="1" applyFill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71" xfId="0" applyFont="1" applyFill="1" applyBorder="1" applyAlignment="1" applyProtection="1">
      <alignment horizontal="left" vertical="top" wrapText="1"/>
      <protection locked="0"/>
    </xf>
    <xf numFmtId="0" fontId="11" fillId="0" borderId="27" xfId="0" applyFont="1" applyFill="1" applyBorder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left" vertical="top"/>
    </xf>
    <xf numFmtId="0" fontId="10" fillId="0" borderId="73" xfId="0" applyFont="1" applyBorder="1" applyAlignment="1">
      <alignment horizontal="left" vertical="top"/>
    </xf>
    <xf numFmtId="0" fontId="10" fillId="0" borderId="74" xfId="0" applyFont="1" applyBorder="1" applyAlignment="1">
      <alignment horizontal="left" vertical="top"/>
    </xf>
    <xf numFmtId="0" fontId="10" fillId="0" borderId="39" xfId="0" applyFont="1" applyBorder="1" applyAlignment="1">
      <alignment horizontal="left" vertical="top"/>
    </xf>
    <xf numFmtId="0" fontId="10" fillId="0" borderId="58" xfId="0" applyFont="1" applyBorder="1" applyAlignment="1">
      <alignment horizontal="left" vertical="top"/>
    </xf>
    <xf numFmtId="0" fontId="10" fillId="0" borderId="5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4" fillId="0" borderId="76" xfId="0" applyFont="1" applyBorder="1" applyAlignment="1">
      <alignment horizontal="left" vertical="top"/>
    </xf>
    <xf numFmtId="0" fontId="4" fillId="0" borderId="73" xfId="0" applyFont="1" applyBorder="1" applyAlignment="1">
      <alignment horizontal="left" vertical="top"/>
    </xf>
    <xf numFmtId="0" fontId="4" fillId="0" borderId="74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58" xfId="0" applyFont="1" applyBorder="1" applyAlignment="1">
      <alignment horizontal="left" vertical="top"/>
    </xf>
    <xf numFmtId="0" fontId="4" fillId="0" borderId="52" xfId="0" applyFont="1" applyBorder="1" applyAlignment="1">
      <alignment horizontal="left" vertical="top"/>
    </xf>
    <xf numFmtId="0" fontId="10" fillId="0" borderId="28" xfId="0" applyFont="1" applyBorder="1" applyAlignment="1">
      <alignment horizontal="center" vertical="center" wrapText="1"/>
    </xf>
    <xf numFmtId="0" fontId="11" fillId="0" borderId="40" xfId="0" applyFont="1" applyBorder="1" applyAlignment="1" quotePrefix="1">
      <alignment horizontal="left" wrapText="1"/>
    </xf>
    <xf numFmtId="0" fontId="11" fillId="0" borderId="26" xfId="0" applyFont="1" applyBorder="1" applyAlignment="1" quotePrefix="1">
      <alignment horizontal="left" wrapText="1"/>
    </xf>
    <xf numFmtId="0" fontId="11" fillId="0" borderId="42" xfId="0" applyFont="1" applyBorder="1" applyAlignment="1" quotePrefix="1">
      <alignment horizontal="left" wrapText="1"/>
    </xf>
    <xf numFmtId="0" fontId="11" fillId="0" borderId="20" xfId="0" applyFont="1" applyFill="1" applyBorder="1" applyAlignment="1" quotePrefix="1">
      <alignment horizontal="left" wrapText="1"/>
    </xf>
    <xf numFmtId="0" fontId="17" fillId="0" borderId="7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7" fontId="0" fillId="0" borderId="10" xfId="48" applyFont="1" applyBorder="1" applyAlignment="1">
      <alignment horizontal="center" vertical="center" wrapText="1"/>
    </xf>
    <xf numFmtId="0" fontId="17" fillId="0" borderId="78" xfId="0" applyFont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953125" y="0"/>
          <a:ext cx="1095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Rectangle 7"/>
        <xdr:cNvSpPr>
          <a:spLocks/>
        </xdr:cNvSpPr>
      </xdr:nvSpPr>
      <xdr:spPr>
        <a:xfrm>
          <a:off x="10744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REGIONAL DE SALUD DE CUSCO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Rectangle 8"/>
        <xdr:cNvSpPr>
          <a:spLocks/>
        </xdr:cNvSpPr>
      </xdr:nvSpPr>
      <xdr:spPr>
        <a:xfrm>
          <a:off x="107442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</a:t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Rectangle 69"/>
        <xdr:cNvSpPr>
          <a:spLocks/>
        </xdr:cNvSpPr>
      </xdr:nvSpPr>
      <xdr:spPr>
        <a:xfrm>
          <a:off x="1076325" y="0"/>
          <a:ext cx="3257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REGIONAL DE SALUD DE CUSCO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485775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5" name="Rectangle 70"/>
        <xdr:cNvSpPr>
          <a:spLocks/>
        </xdr:cNvSpPr>
      </xdr:nvSpPr>
      <xdr:spPr>
        <a:xfrm>
          <a:off x="5953125" y="0"/>
          <a:ext cx="1095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</a:t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Rectangle 72"/>
        <xdr:cNvSpPr>
          <a:spLocks/>
        </xdr:cNvSpPr>
      </xdr:nvSpPr>
      <xdr:spPr>
        <a:xfrm>
          <a:off x="1076325" y="0"/>
          <a:ext cx="3257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REGIONAL DE SALUD DE CUSCO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485775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7" name="Rectangle 73"/>
        <xdr:cNvSpPr>
          <a:spLocks/>
        </xdr:cNvSpPr>
      </xdr:nvSpPr>
      <xdr:spPr>
        <a:xfrm>
          <a:off x="5953125" y="0"/>
          <a:ext cx="1095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</a:t>
          </a:r>
        </a:p>
      </xdr:txBody>
    </xdr:sp>
    <xdr:clientData/>
  </xdr:twoCellAnchor>
  <xdr:twoCellAnchor>
    <xdr:from>
      <xdr:col>7</xdr:col>
      <xdr:colOff>485775</xdr:colOff>
      <xdr:row>8</xdr:row>
      <xdr:rowOff>0</xdr:rowOff>
    </xdr:from>
    <xdr:to>
      <xdr:col>9</xdr:col>
      <xdr:colOff>76200</xdr:colOff>
      <xdr:row>8</xdr:row>
      <xdr:rowOff>0</xdr:rowOff>
    </xdr:to>
    <xdr:sp>
      <xdr:nvSpPr>
        <xdr:cNvPr id="8" name="Rectangle 238"/>
        <xdr:cNvSpPr>
          <a:spLocks/>
        </xdr:cNvSpPr>
      </xdr:nvSpPr>
      <xdr:spPr>
        <a:xfrm>
          <a:off x="5953125" y="1343025"/>
          <a:ext cx="1095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124575" y="0"/>
          <a:ext cx="1095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Rectangle 7"/>
        <xdr:cNvSpPr>
          <a:spLocks/>
        </xdr:cNvSpPr>
      </xdr:nvSpPr>
      <xdr:spPr>
        <a:xfrm>
          <a:off x="10258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REGIONAL DE SALUD DE CUSCO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Rectangle 8"/>
        <xdr:cNvSpPr>
          <a:spLocks/>
        </xdr:cNvSpPr>
      </xdr:nvSpPr>
      <xdr:spPr>
        <a:xfrm>
          <a:off x="10258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</a:t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69"/>
        <xdr:cNvSpPr>
          <a:spLocks/>
        </xdr:cNvSpPr>
      </xdr:nvSpPr>
      <xdr:spPr>
        <a:xfrm>
          <a:off x="1076325" y="0"/>
          <a:ext cx="3381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REGIONAL DE SALUD DE CUSCO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5" name="Rectangle 70"/>
        <xdr:cNvSpPr>
          <a:spLocks/>
        </xdr:cNvSpPr>
      </xdr:nvSpPr>
      <xdr:spPr>
        <a:xfrm>
          <a:off x="6124575" y="0"/>
          <a:ext cx="1095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</a:t>
          </a:r>
        </a:p>
      </xdr:txBody>
    </xdr:sp>
    <xdr:clientData/>
  </xdr:twoCellAnchor>
  <xdr:twoCellAnchor>
    <xdr:from>
      <xdr:col>1</xdr:col>
      <xdr:colOff>352425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Rectangle 72"/>
        <xdr:cNvSpPr>
          <a:spLocks/>
        </xdr:cNvSpPr>
      </xdr:nvSpPr>
      <xdr:spPr>
        <a:xfrm>
          <a:off x="1076325" y="0"/>
          <a:ext cx="3381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DIRECCION REGIONAL DE SALUD DE CUSCO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8</xdr:col>
      <xdr:colOff>76200</xdr:colOff>
      <xdr:row>0</xdr:row>
      <xdr:rowOff>0</xdr:rowOff>
    </xdr:to>
    <xdr:sp>
      <xdr:nvSpPr>
        <xdr:cNvPr id="7" name="Rectangle 73"/>
        <xdr:cNvSpPr>
          <a:spLocks/>
        </xdr:cNvSpPr>
      </xdr:nvSpPr>
      <xdr:spPr>
        <a:xfrm>
          <a:off x="6124575" y="0"/>
          <a:ext cx="1095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</a:t>
          </a:r>
        </a:p>
      </xdr:txBody>
    </xdr:sp>
    <xdr:clientData/>
  </xdr:twoCellAnchor>
  <xdr:twoCellAnchor>
    <xdr:from>
      <xdr:col>6</xdr:col>
      <xdr:colOff>485775</xdr:colOff>
      <xdr:row>8</xdr:row>
      <xdr:rowOff>0</xdr:rowOff>
    </xdr:from>
    <xdr:to>
      <xdr:col>8</xdr:col>
      <xdr:colOff>76200</xdr:colOff>
      <xdr:row>8</xdr:row>
      <xdr:rowOff>0</xdr:rowOff>
    </xdr:to>
    <xdr:sp>
      <xdr:nvSpPr>
        <xdr:cNvPr id="8" name="Rectangle 238"/>
        <xdr:cNvSpPr>
          <a:spLocks/>
        </xdr:cNvSpPr>
      </xdr:nvSpPr>
      <xdr:spPr>
        <a:xfrm>
          <a:off x="6124575" y="1343025"/>
          <a:ext cx="1095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view="pageBreakPreview" zoomScale="90" zoomScaleSheetLayoutView="90" workbookViewId="0" topLeftCell="A259">
      <selection activeCell="A1" sqref="A1:H277"/>
    </sheetView>
  </sheetViews>
  <sheetFormatPr defaultColWidth="11.421875" defaultRowHeight="12.75"/>
  <cols>
    <col min="1" max="1" width="9.57421875" style="1" customWidth="1"/>
    <col min="2" max="2" width="32.7109375" style="1" customWidth="1"/>
    <col min="3" max="3" width="12.421875" style="1" customWidth="1"/>
    <col min="4" max="4" width="10.8515625" style="1" customWidth="1"/>
    <col min="5" max="5" width="9.7109375" style="1" customWidth="1"/>
    <col min="6" max="6" width="9.421875" style="1" customWidth="1"/>
    <col min="7" max="7" width="9.28125" style="1" customWidth="1"/>
    <col min="8" max="8" width="9.7109375" style="1" customWidth="1"/>
    <col min="9" max="10" width="11.421875" style="1" customWidth="1"/>
    <col min="11" max="11" width="10.7109375" style="1" customWidth="1"/>
    <col min="12" max="12" width="23.28125" style="1" customWidth="1"/>
    <col min="13" max="13" width="11.421875" style="1" customWidth="1"/>
    <col min="14" max="14" width="27.00390625" style="1" customWidth="1"/>
    <col min="15" max="16384" width="11.421875" style="1" customWidth="1"/>
  </cols>
  <sheetData>
    <row r="1" spans="1:8" ht="13.5" customHeight="1">
      <c r="A1" s="211" t="s">
        <v>0</v>
      </c>
      <c r="B1" s="211"/>
      <c r="C1" s="211"/>
      <c r="D1" s="211"/>
      <c r="E1" s="211"/>
      <c r="F1" s="211"/>
      <c r="G1" s="211"/>
      <c r="H1" s="211"/>
    </row>
    <row r="2" spans="1:8" ht="13.5" customHeight="1">
      <c r="A2" s="3"/>
      <c r="B2" s="3"/>
      <c r="C2" s="3"/>
      <c r="D2" s="3"/>
      <c r="E2" s="4"/>
      <c r="F2" s="3"/>
      <c r="G2" s="3"/>
      <c r="H2" s="3"/>
    </row>
    <row r="3" spans="1:8" ht="13.5" customHeight="1">
      <c r="A3" s="212" t="s">
        <v>536</v>
      </c>
      <c r="B3" s="212"/>
      <c r="C3" s="212"/>
      <c r="D3" s="212"/>
      <c r="E3" s="212"/>
      <c r="F3" s="212"/>
      <c r="G3" s="212"/>
      <c r="H3" s="212"/>
    </row>
    <row r="4" spans="1:8" ht="13.5" customHeight="1">
      <c r="A4" s="208"/>
      <c r="B4" s="208"/>
      <c r="C4" s="208"/>
      <c r="D4" s="208"/>
      <c r="E4" s="208"/>
      <c r="F4" s="208"/>
      <c r="G4" s="208"/>
      <c r="H4" s="208"/>
    </row>
    <row r="5" spans="1:8" ht="13.5" customHeight="1">
      <c r="A5" s="213" t="s">
        <v>373</v>
      </c>
      <c r="B5" s="213"/>
      <c r="C5" s="213"/>
      <c r="D5" s="213"/>
      <c r="E5" s="213"/>
      <c r="F5" s="213"/>
      <c r="G5" s="213"/>
      <c r="H5" s="213"/>
    </row>
    <row r="6" spans="1:8" ht="13.5" customHeight="1">
      <c r="A6" s="213" t="s">
        <v>374</v>
      </c>
      <c r="B6" s="213"/>
      <c r="C6" s="213"/>
      <c r="D6" s="213"/>
      <c r="E6" s="213"/>
      <c r="F6" s="213"/>
      <c r="G6" s="213"/>
      <c r="H6" s="213"/>
    </row>
    <row r="7" spans="1:8" ht="13.5" customHeight="1" thickBot="1">
      <c r="A7" s="224" t="s">
        <v>473</v>
      </c>
      <c r="B7" s="224"/>
      <c r="C7" s="224"/>
      <c r="D7" s="224"/>
      <c r="E7" s="224"/>
      <c r="F7" s="224"/>
      <c r="G7" s="224"/>
      <c r="H7" s="224"/>
    </row>
    <row r="8" spans="1:8" ht="13.5" customHeight="1">
      <c r="A8" s="214" t="s">
        <v>1</v>
      </c>
      <c r="B8" s="217" t="s">
        <v>7</v>
      </c>
      <c r="C8" s="240" t="s">
        <v>2</v>
      </c>
      <c r="D8" s="240" t="s">
        <v>311</v>
      </c>
      <c r="E8" s="243" t="s">
        <v>3</v>
      </c>
      <c r="F8" s="220" t="s">
        <v>4</v>
      </c>
      <c r="G8" s="221"/>
      <c r="H8" s="237" t="s">
        <v>537</v>
      </c>
    </row>
    <row r="9" spans="1:8" ht="13.5" customHeight="1" thickBot="1">
      <c r="A9" s="215"/>
      <c r="B9" s="218"/>
      <c r="C9" s="241"/>
      <c r="D9" s="241"/>
      <c r="E9" s="244"/>
      <c r="F9" s="222"/>
      <c r="G9" s="223"/>
      <c r="H9" s="238"/>
    </row>
    <row r="10" spans="1:8" ht="13.5" customHeight="1" thickBot="1">
      <c r="A10" s="215"/>
      <c r="B10" s="218"/>
      <c r="C10" s="241"/>
      <c r="D10" s="241"/>
      <c r="E10" s="244"/>
      <c r="F10" s="31" t="s">
        <v>5</v>
      </c>
      <c r="G10" s="204" t="s">
        <v>6</v>
      </c>
      <c r="H10" s="238"/>
    </row>
    <row r="11" spans="1:8" ht="13.5" customHeight="1" thickBot="1">
      <c r="A11" s="216"/>
      <c r="B11" s="219"/>
      <c r="C11" s="242"/>
      <c r="D11" s="242"/>
      <c r="E11" s="245"/>
      <c r="F11" s="31" t="s">
        <v>5</v>
      </c>
      <c r="G11" s="30" t="s">
        <v>6</v>
      </c>
      <c r="H11" s="239"/>
    </row>
    <row r="12" spans="1:8" ht="13.5" customHeight="1" thickBot="1">
      <c r="A12" s="149" t="s">
        <v>55</v>
      </c>
      <c r="B12" s="225" t="s">
        <v>375</v>
      </c>
      <c r="C12" s="226"/>
      <c r="D12" s="226"/>
      <c r="E12" s="226"/>
      <c r="F12" s="226"/>
      <c r="G12" s="226"/>
      <c r="H12" s="227"/>
    </row>
    <row r="13" spans="1:8" ht="13.5" customHeight="1">
      <c r="A13" s="141">
        <v>1</v>
      </c>
      <c r="B13" s="35" t="s">
        <v>112</v>
      </c>
      <c r="C13" s="36" t="s">
        <v>26</v>
      </c>
      <c r="D13" s="37"/>
      <c r="E13" s="36">
        <f>SUM(F13:G13)</f>
        <v>1</v>
      </c>
      <c r="F13" s="36">
        <v>1</v>
      </c>
      <c r="G13" s="36"/>
      <c r="H13" s="38">
        <v>1</v>
      </c>
    </row>
    <row r="14" spans="1:8" ht="13.5" customHeight="1">
      <c r="A14" s="142">
        <v>2</v>
      </c>
      <c r="B14" s="39" t="s">
        <v>113</v>
      </c>
      <c r="C14" s="36" t="s">
        <v>10</v>
      </c>
      <c r="D14" s="37"/>
      <c r="E14" s="40">
        <f>SUM(F14:G14)</f>
        <v>1</v>
      </c>
      <c r="F14" s="40">
        <v>1</v>
      </c>
      <c r="G14" s="40"/>
      <c r="H14" s="42">
        <v>1</v>
      </c>
    </row>
    <row r="15" spans="1:8" ht="13.5" customHeight="1">
      <c r="A15" s="142">
        <v>3</v>
      </c>
      <c r="B15" s="35" t="s">
        <v>238</v>
      </c>
      <c r="C15" s="36" t="s">
        <v>226</v>
      </c>
      <c r="D15" s="43"/>
      <c r="E15" s="36">
        <f>SUM(F15:G15)</f>
        <v>1</v>
      </c>
      <c r="F15" s="36"/>
      <c r="G15" s="36">
        <v>1</v>
      </c>
      <c r="H15" s="38"/>
    </row>
    <row r="16" spans="1:8" ht="13.5" customHeight="1">
      <c r="A16" s="142">
        <v>4</v>
      </c>
      <c r="B16" s="35" t="s">
        <v>118</v>
      </c>
      <c r="C16" s="36" t="s">
        <v>538</v>
      </c>
      <c r="D16" s="43"/>
      <c r="E16" s="36">
        <f>SUM(F16:G16)</f>
        <v>1</v>
      </c>
      <c r="F16" s="44">
        <v>1</v>
      </c>
      <c r="G16" s="36"/>
      <c r="H16" s="38"/>
    </row>
    <row r="17" spans="1:8" ht="13.5" customHeight="1" thickBot="1">
      <c r="A17" s="143">
        <v>5</v>
      </c>
      <c r="B17" s="176" t="s">
        <v>133</v>
      </c>
      <c r="C17" s="46" t="s">
        <v>8</v>
      </c>
      <c r="D17" s="43"/>
      <c r="E17" s="46">
        <f>SUM(F17:G17)</f>
        <v>1</v>
      </c>
      <c r="F17" s="177">
        <v>1</v>
      </c>
      <c r="G17" s="46"/>
      <c r="H17" s="48"/>
    </row>
    <row r="18" spans="1:8" ht="13.5" customHeight="1" thickBot="1">
      <c r="A18" s="228" t="s">
        <v>25</v>
      </c>
      <c r="B18" s="229"/>
      <c r="C18" s="49"/>
      <c r="D18" s="49"/>
      <c r="E18" s="50">
        <f>SUM(E13:E17)</f>
        <v>5</v>
      </c>
      <c r="F18" s="50">
        <f>SUM(F13:F17)</f>
        <v>4</v>
      </c>
      <c r="G18" s="50">
        <f>SUM(G13:G17)</f>
        <v>1</v>
      </c>
      <c r="H18" s="51">
        <f>SUM(H13:H17)</f>
        <v>2</v>
      </c>
    </row>
    <row r="19" spans="1:8" ht="13.5" customHeight="1" thickBot="1">
      <c r="A19" s="54" t="s">
        <v>56</v>
      </c>
      <c r="B19" s="230" t="s">
        <v>40</v>
      </c>
      <c r="C19" s="231"/>
      <c r="D19" s="231"/>
      <c r="E19" s="231"/>
      <c r="F19" s="231"/>
      <c r="G19" s="231"/>
      <c r="H19" s="232"/>
    </row>
    <row r="20" spans="1:8" ht="13.5" customHeight="1">
      <c r="A20" s="55" t="s">
        <v>289</v>
      </c>
      <c r="B20" s="35" t="s">
        <v>113</v>
      </c>
      <c r="C20" s="36" t="s">
        <v>10</v>
      </c>
      <c r="D20" s="56"/>
      <c r="E20" s="36">
        <v>1</v>
      </c>
      <c r="F20" s="57">
        <v>1</v>
      </c>
      <c r="G20" s="58"/>
      <c r="H20" s="59">
        <v>1</v>
      </c>
    </row>
    <row r="21" spans="1:8" ht="13.5" customHeight="1">
      <c r="A21" s="55" t="s">
        <v>290</v>
      </c>
      <c r="B21" s="60" t="s">
        <v>127</v>
      </c>
      <c r="C21" s="36" t="s">
        <v>29</v>
      </c>
      <c r="D21" s="61"/>
      <c r="E21" s="44">
        <v>1</v>
      </c>
      <c r="F21" s="44"/>
      <c r="G21" s="44">
        <v>1</v>
      </c>
      <c r="H21" s="59"/>
    </row>
    <row r="22" spans="1:8" ht="13.5" customHeight="1">
      <c r="A22" s="62" t="s">
        <v>291</v>
      </c>
      <c r="B22" s="35" t="s">
        <v>46</v>
      </c>
      <c r="C22" s="36" t="s">
        <v>47</v>
      </c>
      <c r="D22" s="61"/>
      <c r="E22" s="36">
        <f>SUM(F22:H22)</f>
        <v>2</v>
      </c>
      <c r="F22" s="36"/>
      <c r="G22" s="36">
        <v>2</v>
      </c>
      <c r="H22" s="38"/>
    </row>
    <row r="23" spans="1:8" ht="13.5" customHeight="1" thickBot="1">
      <c r="A23" s="64" t="s">
        <v>292</v>
      </c>
      <c r="B23" s="45" t="s">
        <v>121</v>
      </c>
      <c r="C23" s="46" t="s">
        <v>20</v>
      </c>
      <c r="D23" s="61"/>
      <c r="E23" s="46">
        <f>SUM(F23:H23)</f>
        <v>1</v>
      </c>
      <c r="F23" s="46">
        <v>1</v>
      </c>
      <c r="G23" s="46"/>
      <c r="H23" s="48"/>
    </row>
    <row r="24" spans="1:8" ht="13.5" customHeight="1" thickBot="1">
      <c r="A24" s="233" t="s">
        <v>25</v>
      </c>
      <c r="B24" s="234"/>
      <c r="C24" s="49"/>
      <c r="D24" s="49"/>
      <c r="E24" s="51">
        <f>SUM(E20:E23)</f>
        <v>5</v>
      </c>
      <c r="F24" s="51">
        <f>SUM(F20:F23)</f>
        <v>2</v>
      </c>
      <c r="G24" s="51">
        <f>SUM(G20:G23)</f>
        <v>3</v>
      </c>
      <c r="H24" s="51">
        <f>SUM(H20:H23)</f>
        <v>1</v>
      </c>
    </row>
    <row r="25" spans="1:8" ht="13.5" customHeight="1" thickBot="1">
      <c r="A25" s="66" t="s">
        <v>57</v>
      </c>
      <c r="B25" s="235" t="s">
        <v>67</v>
      </c>
      <c r="C25" s="235"/>
      <c r="D25" s="235"/>
      <c r="E25" s="235"/>
      <c r="F25" s="235"/>
      <c r="G25" s="235"/>
      <c r="H25" s="236"/>
    </row>
    <row r="26" spans="1:8" ht="13.5" customHeight="1">
      <c r="A26" s="67">
        <v>11</v>
      </c>
      <c r="B26" s="68" t="s">
        <v>113</v>
      </c>
      <c r="C26" s="40" t="s">
        <v>10</v>
      </c>
      <c r="D26" s="41"/>
      <c r="E26" s="40">
        <f>SUM(F26:G26)</f>
        <v>1</v>
      </c>
      <c r="F26" s="40">
        <v>1</v>
      </c>
      <c r="G26" s="40"/>
      <c r="H26" s="42">
        <v>1</v>
      </c>
    </row>
    <row r="27" spans="1:8" ht="13.5" customHeight="1" thickBot="1">
      <c r="A27" s="69">
        <v>12</v>
      </c>
      <c r="B27" s="70" t="s">
        <v>121</v>
      </c>
      <c r="C27" s="46" t="s">
        <v>20</v>
      </c>
      <c r="D27" s="61"/>
      <c r="E27" s="46">
        <f>SUM(F27:H27)</f>
        <v>1</v>
      </c>
      <c r="F27" s="46">
        <v>1</v>
      </c>
      <c r="G27" s="46"/>
      <c r="H27" s="48"/>
    </row>
    <row r="28" spans="1:8" ht="13.5" customHeight="1" thickBot="1">
      <c r="A28" s="233" t="s">
        <v>25</v>
      </c>
      <c r="B28" s="234"/>
      <c r="C28" s="49"/>
      <c r="D28" s="49"/>
      <c r="E28" s="50">
        <f>SUM(E26:E27)</f>
        <v>2</v>
      </c>
      <c r="F28" s="50">
        <f>SUM(F25:F27)</f>
        <v>2</v>
      </c>
      <c r="G28" s="50">
        <f>SUM(G25:G27)</f>
        <v>0</v>
      </c>
      <c r="H28" s="51">
        <f>SUM(H25:H27)</f>
        <v>1</v>
      </c>
    </row>
    <row r="29" spans="1:8" ht="13.5" customHeight="1" thickBot="1">
      <c r="A29" s="66" t="s">
        <v>57</v>
      </c>
      <c r="B29" s="235" t="s">
        <v>67</v>
      </c>
      <c r="C29" s="235"/>
      <c r="D29" s="235"/>
      <c r="E29" s="235"/>
      <c r="F29" s="235"/>
      <c r="G29" s="235"/>
      <c r="H29" s="236"/>
    </row>
    <row r="30" spans="1:8" ht="13.5" customHeight="1" thickBot="1">
      <c r="A30" s="66" t="s">
        <v>72</v>
      </c>
      <c r="B30" s="235" t="s">
        <v>68</v>
      </c>
      <c r="C30" s="235"/>
      <c r="D30" s="235"/>
      <c r="E30" s="235"/>
      <c r="F30" s="235"/>
      <c r="G30" s="235"/>
      <c r="H30" s="236"/>
    </row>
    <row r="31" spans="1:8" ht="13.5" customHeight="1">
      <c r="A31" s="72">
        <v>13</v>
      </c>
      <c r="B31" s="73" t="s">
        <v>17</v>
      </c>
      <c r="C31" s="40" t="s">
        <v>16</v>
      </c>
      <c r="D31" s="74"/>
      <c r="E31" s="36">
        <f>SUM(F31:H31)</f>
        <v>1</v>
      </c>
      <c r="F31" s="40">
        <v>1</v>
      </c>
      <c r="G31" s="40"/>
      <c r="H31" s="42"/>
    </row>
    <row r="32" spans="1:8" ht="13.5" customHeight="1">
      <c r="A32" s="75">
        <v>14</v>
      </c>
      <c r="B32" s="76" t="s">
        <v>21</v>
      </c>
      <c r="C32" s="36" t="s">
        <v>12</v>
      </c>
      <c r="D32" s="61"/>
      <c r="E32" s="44">
        <f>SUM(F32:G32)</f>
        <v>1</v>
      </c>
      <c r="F32" s="36"/>
      <c r="G32" s="36">
        <v>1</v>
      </c>
      <c r="H32" s="38"/>
    </row>
    <row r="33" spans="1:8" ht="13.5" customHeight="1" thickBot="1">
      <c r="A33" s="77">
        <v>15</v>
      </c>
      <c r="B33" s="47" t="s">
        <v>151</v>
      </c>
      <c r="C33" s="46" t="s">
        <v>23</v>
      </c>
      <c r="D33" s="71"/>
      <c r="E33" s="46">
        <f>SUM(F33:G33)</f>
        <v>1</v>
      </c>
      <c r="F33" s="78">
        <v>1</v>
      </c>
      <c r="G33" s="78"/>
      <c r="H33" s="79"/>
    </row>
    <row r="34" spans="1:8" ht="13.5" customHeight="1" thickBot="1">
      <c r="A34" s="233" t="s">
        <v>25</v>
      </c>
      <c r="B34" s="234"/>
      <c r="C34" s="49"/>
      <c r="D34" s="49"/>
      <c r="E34" s="50">
        <f>SUM(E31:E33)</f>
        <v>3</v>
      </c>
      <c r="F34" s="50">
        <f>SUM(F29:F33)</f>
        <v>2</v>
      </c>
      <c r="G34" s="50">
        <f>SUM(G29:G33)</f>
        <v>1</v>
      </c>
      <c r="H34" s="51">
        <f>SUM(H29:H33)</f>
        <v>0</v>
      </c>
    </row>
    <row r="35" spans="1:8" ht="13.5" customHeight="1" thickBot="1">
      <c r="A35" s="66" t="s">
        <v>57</v>
      </c>
      <c r="B35" s="235" t="s">
        <v>67</v>
      </c>
      <c r="C35" s="235"/>
      <c r="D35" s="235"/>
      <c r="E35" s="235"/>
      <c r="F35" s="235"/>
      <c r="G35" s="235"/>
      <c r="H35" s="236"/>
    </row>
    <row r="36" spans="1:8" ht="13.5" customHeight="1" thickBot="1">
      <c r="A36" s="66" t="s">
        <v>73</v>
      </c>
      <c r="B36" s="235" t="s">
        <v>69</v>
      </c>
      <c r="C36" s="235"/>
      <c r="D36" s="235"/>
      <c r="E36" s="235"/>
      <c r="F36" s="235"/>
      <c r="G36" s="235"/>
      <c r="H36" s="236"/>
    </row>
    <row r="37" spans="1:8" ht="13.5" customHeight="1">
      <c r="A37" s="80">
        <v>16</v>
      </c>
      <c r="B37" s="68" t="s">
        <v>17</v>
      </c>
      <c r="C37" s="40" t="s">
        <v>16</v>
      </c>
      <c r="D37" s="74"/>
      <c r="E37" s="36">
        <f>SUM(F37:H37)</f>
        <v>1</v>
      </c>
      <c r="F37" s="40"/>
      <c r="G37" s="40">
        <v>1</v>
      </c>
      <c r="H37" s="42"/>
    </row>
    <row r="38" spans="1:8" ht="13.5" customHeight="1">
      <c r="A38" s="81">
        <v>17</v>
      </c>
      <c r="B38" s="76" t="s">
        <v>281</v>
      </c>
      <c r="C38" s="36" t="s">
        <v>314</v>
      </c>
      <c r="D38" s="43"/>
      <c r="E38" s="36">
        <f>SUM(F38:H38)</f>
        <v>1</v>
      </c>
      <c r="F38" s="82"/>
      <c r="G38" s="44">
        <v>1</v>
      </c>
      <c r="H38" s="83"/>
    </row>
    <row r="39" spans="1:8" ht="13.5" customHeight="1">
      <c r="A39" s="84">
        <v>18</v>
      </c>
      <c r="B39" s="74" t="s">
        <v>257</v>
      </c>
      <c r="C39" s="40" t="s">
        <v>54</v>
      </c>
      <c r="D39" s="85"/>
      <c r="E39" s="86">
        <v>1</v>
      </c>
      <c r="F39" s="36"/>
      <c r="G39" s="36">
        <v>1</v>
      </c>
      <c r="H39" s="83"/>
    </row>
    <row r="40" spans="1:8" ht="13.5" customHeight="1" thickBot="1">
      <c r="A40" s="87">
        <v>19</v>
      </c>
      <c r="B40" s="71" t="s">
        <v>151</v>
      </c>
      <c r="C40" s="46" t="s">
        <v>23</v>
      </c>
      <c r="D40" s="71"/>
      <c r="E40" s="46">
        <f>SUM(F54:H54)</f>
        <v>1</v>
      </c>
      <c r="F40" s="78">
        <v>1</v>
      </c>
      <c r="G40" s="46"/>
      <c r="H40" s="48"/>
    </row>
    <row r="41" spans="1:8" ht="13.5" customHeight="1" thickBot="1">
      <c r="A41" s="233" t="s">
        <v>25</v>
      </c>
      <c r="B41" s="234"/>
      <c r="C41" s="49"/>
      <c r="D41" s="49"/>
      <c r="E41" s="50">
        <f>SUM(E37:E40)</f>
        <v>4</v>
      </c>
      <c r="F41" s="50">
        <f>SUM(F35:F40)</f>
        <v>1</v>
      </c>
      <c r="G41" s="50">
        <f>SUM(G35:G40)</f>
        <v>3</v>
      </c>
      <c r="H41" s="51">
        <f>SUM(H35:H40)</f>
        <v>0</v>
      </c>
    </row>
    <row r="42" spans="1:8" ht="13.5" customHeight="1" thickBot="1">
      <c r="A42" s="66" t="s">
        <v>57</v>
      </c>
      <c r="B42" s="235" t="s">
        <v>67</v>
      </c>
      <c r="C42" s="235"/>
      <c r="D42" s="235"/>
      <c r="E42" s="235"/>
      <c r="F42" s="235"/>
      <c r="G42" s="235"/>
      <c r="H42" s="236"/>
    </row>
    <row r="43" spans="1:8" ht="13.5" customHeight="1" thickBot="1">
      <c r="A43" s="66" t="s">
        <v>74</v>
      </c>
      <c r="B43" s="235" t="s">
        <v>70</v>
      </c>
      <c r="C43" s="235"/>
      <c r="D43" s="235"/>
      <c r="E43" s="235"/>
      <c r="F43" s="235"/>
      <c r="G43" s="235"/>
      <c r="H43" s="236"/>
    </row>
    <row r="44" spans="1:8" ht="13.5" customHeight="1">
      <c r="A44" s="91">
        <v>20</v>
      </c>
      <c r="B44" s="68" t="s">
        <v>17</v>
      </c>
      <c r="C44" s="40" t="s">
        <v>16</v>
      </c>
      <c r="D44" s="74"/>
      <c r="E44" s="36">
        <f>SUM(F44:G44)</f>
        <v>1</v>
      </c>
      <c r="F44" s="40"/>
      <c r="G44" s="40">
        <v>1</v>
      </c>
      <c r="H44" s="92"/>
    </row>
    <row r="45" spans="1:8" ht="13.5" customHeight="1">
      <c r="A45" s="91">
        <v>21</v>
      </c>
      <c r="B45" s="76" t="s">
        <v>39</v>
      </c>
      <c r="C45" s="36" t="s">
        <v>32</v>
      </c>
      <c r="D45" s="74"/>
      <c r="E45" s="36">
        <f>SUM(F45:G45)</f>
        <v>1</v>
      </c>
      <c r="F45" s="36"/>
      <c r="G45" s="36">
        <v>1</v>
      </c>
      <c r="H45" s="92"/>
    </row>
    <row r="46" spans="1:8" ht="13.5" customHeight="1">
      <c r="A46" s="75">
        <v>22</v>
      </c>
      <c r="B46" s="76" t="s">
        <v>30</v>
      </c>
      <c r="C46" s="36" t="s">
        <v>31</v>
      </c>
      <c r="D46" s="43"/>
      <c r="E46" s="36">
        <f>SUM(F46:G46)</f>
        <v>1</v>
      </c>
      <c r="F46" s="36">
        <v>1</v>
      </c>
      <c r="G46" s="36"/>
      <c r="H46" s="38"/>
    </row>
    <row r="47" spans="1:8" ht="13.5" customHeight="1">
      <c r="A47" s="93">
        <v>23</v>
      </c>
      <c r="B47" s="76" t="s">
        <v>268</v>
      </c>
      <c r="C47" s="36" t="s">
        <v>269</v>
      </c>
      <c r="D47" s="43"/>
      <c r="E47" s="36">
        <f>SUM(F47:G47)</f>
        <v>1</v>
      </c>
      <c r="F47" s="36"/>
      <c r="G47" s="36">
        <v>1</v>
      </c>
      <c r="H47" s="83"/>
    </row>
    <row r="48" spans="1:8" ht="13.5" customHeight="1" thickBot="1">
      <c r="A48" s="94">
        <v>24</v>
      </c>
      <c r="B48" s="70" t="s">
        <v>279</v>
      </c>
      <c r="C48" s="46" t="s">
        <v>280</v>
      </c>
      <c r="D48" s="95"/>
      <c r="E48" s="46">
        <f>SUM(F48:G48)</f>
        <v>1</v>
      </c>
      <c r="F48" s="46"/>
      <c r="G48" s="46">
        <v>1</v>
      </c>
      <c r="H48" s="48"/>
    </row>
    <row r="49" spans="1:8" ht="13.5" customHeight="1" thickBot="1">
      <c r="A49" s="233" t="s">
        <v>25</v>
      </c>
      <c r="B49" s="234"/>
      <c r="C49" s="49"/>
      <c r="D49" s="49"/>
      <c r="E49" s="50">
        <f>SUM(E44:E48)</f>
        <v>5</v>
      </c>
      <c r="F49" s="50">
        <f>SUM(F42:F48)</f>
        <v>1</v>
      </c>
      <c r="G49" s="50">
        <f>SUM(G42:G48)</f>
        <v>4</v>
      </c>
      <c r="H49" s="51">
        <f>SUM(H42:H48)</f>
        <v>0</v>
      </c>
    </row>
    <row r="50" spans="1:8" ht="13.5" customHeight="1" thickBot="1">
      <c r="A50" s="66" t="s">
        <v>57</v>
      </c>
      <c r="B50" s="235" t="s">
        <v>67</v>
      </c>
      <c r="C50" s="235"/>
      <c r="D50" s="235"/>
      <c r="E50" s="235"/>
      <c r="F50" s="235"/>
      <c r="G50" s="235"/>
      <c r="H50" s="236"/>
    </row>
    <row r="51" spans="1:8" ht="13.5" customHeight="1" thickBot="1">
      <c r="A51" s="66" t="s">
        <v>75</v>
      </c>
      <c r="B51" s="246" t="s">
        <v>71</v>
      </c>
      <c r="C51" s="231"/>
      <c r="D51" s="231"/>
      <c r="E51" s="231"/>
      <c r="F51" s="231"/>
      <c r="G51" s="231"/>
      <c r="H51" s="232"/>
    </row>
    <row r="52" spans="1:8" ht="13.5" customHeight="1">
      <c r="A52" s="84">
        <v>25</v>
      </c>
      <c r="B52" s="68" t="s">
        <v>17</v>
      </c>
      <c r="C52" s="40" t="s">
        <v>16</v>
      </c>
      <c r="D52" s="74"/>
      <c r="E52" s="36">
        <f>SUM(F52:G52)</f>
        <v>1</v>
      </c>
      <c r="F52" s="40"/>
      <c r="G52" s="40">
        <v>1</v>
      </c>
      <c r="H52" s="96"/>
    </row>
    <row r="53" spans="1:8" ht="13.5" customHeight="1">
      <c r="A53" s="91">
        <v>26</v>
      </c>
      <c r="B53" s="76" t="s">
        <v>39</v>
      </c>
      <c r="C53" s="36" t="s">
        <v>32</v>
      </c>
      <c r="D53" s="36"/>
      <c r="E53" s="36">
        <f>SUM(F53:H53)</f>
        <v>1</v>
      </c>
      <c r="F53" s="36"/>
      <c r="G53" s="36">
        <v>1</v>
      </c>
      <c r="H53" s="38"/>
    </row>
    <row r="54" spans="1:8" ht="13.5" customHeight="1" thickBot="1">
      <c r="A54" s="77">
        <v>27</v>
      </c>
      <c r="B54" s="70" t="s">
        <v>121</v>
      </c>
      <c r="C54" s="46" t="s">
        <v>20</v>
      </c>
      <c r="D54" s="71"/>
      <c r="E54" s="78">
        <v>1</v>
      </c>
      <c r="F54" s="46">
        <v>1</v>
      </c>
      <c r="G54" s="46"/>
      <c r="H54" s="48"/>
    </row>
    <row r="55" spans="1:8" ht="13.5" customHeight="1" thickBot="1">
      <c r="A55" s="233" t="s">
        <v>25</v>
      </c>
      <c r="B55" s="234"/>
      <c r="C55" s="49"/>
      <c r="D55" s="49"/>
      <c r="E55" s="50">
        <f>SUM(E52:E54)</f>
        <v>3</v>
      </c>
      <c r="F55" s="50">
        <f>SUM(F50:F54)</f>
        <v>1</v>
      </c>
      <c r="G55" s="50">
        <f>SUM(G50:G54)</f>
        <v>2</v>
      </c>
      <c r="H55" s="97">
        <f>SUM(H50:H53)</f>
        <v>0</v>
      </c>
    </row>
    <row r="56" spans="1:8" ht="13.5" customHeight="1" thickBot="1">
      <c r="A56" s="203"/>
      <c r="B56" s="205"/>
      <c r="C56" s="49"/>
      <c r="D56" s="49"/>
      <c r="E56" s="206"/>
      <c r="F56" s="206"/>
      <c r="G56" s="206"/>
      <c r="H56" s="97"/>
    </row>
    <row r="57" spans="1:8" ht="13.5" customHeight="1" thickBot="1">
      <c r="A57" s="66" t="s">
        <v>58</v>
      </c>
      <c r="B57" s="235" t="s">
        <v>76</v>
      </c>
      <c r="C57" s="235"/>
      <c r="D57" s="235"/>
      <c r="E57" s="235"/>
      <c r="F57" s="235"/>
      <c r="G57" s="235"/>
      <c r="H57" s="236"/>
    </row>
    <row r="58" spans="1:8" ht="13.5" customHeight="1">
      <c r="A58" s="67">
        <v>28</v>
      </c>
      <c r="B58" s="68" t="s">
        <v>17</v>
      </c>
      <c r="C58" s="40" t="s">
        <v>16</v>
      </c>
      <c r="D58" s="98"/>
      <c r="E58" s="40">
        <f>SUM(F58:H58)</f>
        <v>1</v>
      </c>
      <c r="F58" s="40"/>
      <c r="G58" s="40">
        <v>1</v>
      </c>
      <c r="H58" s="99"/>
    </row>
    <row r="59" spans="1:8" ht="13.5" customHeight="1">
      <c r="A59" s="75" t="s">
        <v>293</v>
      </c>
      <c r="B59" s="76" t="s">
        <v>405</v>
      </c>
      <c r="C59" s="36" t="s">
        <v>406</v>
      </c>
      <c r="D59" s="43"/>
      <c r="E59" s="36">
        <f>SUM(F59:H59)</f>
        <v>2</v>
      </c>
      <c r="F59" s="36">
        <v>1</v>
      </c>
      <c r="G59" s="36">
        <v>1</v>
      </c>
      <c r="H59" s="38"/>
    </row>
    <row r="60" spans="1:8" ht="13.5" customHeight="1" thickBot="1">
      <c r="A60" s="94">
        <v>31</v>
      </c>
      <c r="B60" s="70" t="s">
        <v>121</v>
      </c>
      <c r="C60" s="46" t="s">
        <v>20</v>
      </c>
      <c r="D60" s="47"/>
      <c r="E60" s="46">
        <f>SUM(F60:H60)</f>
        <v>1</v>
      </c>
      <c r="F60" s="46">
        <v>1</v>
      </c>
      <c r="G60" s="46"/>
      <c r="H60" s="48"/>
    </row>
    <row r="61" spans="1:8" ht="13.5" customHeight="1" thickBot="1">
      <c r="A61" s="233" t="s">
        <v>25</v>
      </c>
      <c r="B61" s="234"/>
      <c r="C61" s="49"/>
      <c r="D61" s="49"/>
      <c r="E61" s="51">
        <f>SUM(E58:E60)</f>
        <v>4</v>
      </c>
      <c r="F61" s="51">
        <f>SUM(F58:F60)</f>
        <v>2</v>
      </c>
      <c r="G61" s="51">
        <f>SUM(G58:G60)</f>
        <v>2</v>
      </c>
      <c r="H61" s="51">
        <f>SUM(H58:H60)</f>
        <v>0</v>
      </c>
    </row>
    <row r="62" spans="1:8" ht="13.5" customHeight="1" thickBot="1">
      <c r="A62" s="52"/>
      <c r="B62" s="52"/>
      <c r="C62" s="49"/>
      <c r="D62" s="49"/>
      <c r="E62" s="53"/>
      <c r="F62" s="53"/>
      <c r="G62" s="53"/>
      <c r="H62" s="53"/>
    </row>
    <row r="63" spans="1:8" ht="13.5" customHeight="1" thickBot="1">
      <c r="A63" s="66" t="s">
        <v>59</v>
      </c>
      <c r="B63" s="235" t="s">
        <v>77</v>
      </c>
      <c r="C63" s="235"/>
      <c r="D63" s="235"/>
      <c r="E63" s="235"/>
      <c r="F63" s="235"/>
      <c r="G63" s="235"/>
      <c r="H63" s="236"/>
    </row>
    <row r="64" spans="1:8" ht="13.5" customHeight="1">
      <c r="A64" s="100">
        <v>32</v>
      </c>
      <c r="B64" s="68" t="s">
        <v>17</v>
      </c>
      <c r="C64" s="40" t="s">
        <v>16</v>
      </c>
      <c r="D64" s="40"/>
      <c r="E64" s="40">
        <f>SUM(F64:G64)</f>
        <v>1</v>
      </c>
      <c r="F64" s="40"/>
      <c r="G64" s="40">
        <v>1</v>
      </c>
      <c r="H64" s="42"/>
    </row>
    <row r="65" spans="1:8" ht="13.5" customHeight="1">
      <c r="A65" s="80" t="s">
        <v>294</v>
      </c>
      <c r="B65" s="76" t="s">
        <v>232</v>
      </c>
      <c r="C65" s="36" t="s">
        <v>233</v>
      </c>
      <c r="D65" s="74"/>
      <c r="E65" s="40">
        <f>SUM(F65:G65)</f>
        <v>2</v>
      </c>
      <c r="F65" s="86"/>
      <c r="G65" s="86">
        <v>2</v>
      </c>
      <c r="H65" s="101"/>
    </row>
    <row r="66" spans="1:8" ht="13.5" customHeight="1" thickBot="1">
      <c r="A66" s="77" t="s">
        <v>295</v>
      </c>
      <c r="B66" s="70" t="s">
        <v>235</v>
      </c>
      <c r="C66" s="46" t="s">
        <v>236</v>
      </c>
      <c r="D66" s="47"/>
      <c r="E66" s="46">
        <f>SUM(F66:G66)</f>
        <v>2</v>
      </c>
      <c r="F66" s="46">
        <v>1</v>
      </c>
      <c r="G66" s="46">
        <v>1</v>
      </c>
      <c r="H66" s="48"/>
    </row>
    <row r="67" spans="1:8" ht="13.5" customHeight="1" thickBot="1">
      <c r="A67" s="228" t="s">
        <v>25</v>
      </c>
      <c r="B67" s="229"/>
      <c r="C67" s="49"/>
      <c r="D67" s="49"/>
      <c r="E67" s="51">
        <f>SUM(E64:E66)</f>
        <v>5</v>
      </c>
      <c r="F67" s="51">
        <f>SUM(F64:F66)</f>
        <v>1</v>
      </c>
      <c r="G67" s="51">
        <f>SUM(G64:G66)</f>
        <v>4</v>
      </c>
      <c r="H67" s="51">
        <f>SUM(H64:H66)</f>
        <v>0</v>
      </c>
    </row>
    <row r="68" spans="1:8" ht="13.5" customHeight="1" thickBot="1">
      <c r="A68" s="203"/>
      <c r="B68" s="205"/>
      <c r="C68" s="49"/>
      <c r="D68" s="49"/>
      <c r="E68" s="206"/>
      <c r="F68" s="206"/>
      <c r="G68" s="206"/>
      <c r="H68" s="97"/>
    </row>
    <row r="69" spans="1:8" ht="13.5" customHeight="1" thickBot="1">
      <c r="A69" s="66" t="s">
        <v>60</v>
      </c>
      <c r="B69" s="246" t="s">
        <v>80</v>
      </c>
      <c r="C69" s="231"/>
      <c r="D69" s="231"/>
      <c r="E69" s="231"/>
      <c r="F69" s="231"/>
      <c r="G69" s="231"/>
      <c r="H69" s="232"/>
    </row>
    <row r="70" spans="1:8" ht="13.5" customHeight="1">
      <c r="A70" s="100">
        <v>37</v>
      </c>
      <c r="B70" s="68" t="s">
        <v>17</v>
      </c>
      <c r="C70" s="40" t="s">
        <v>16</v>
      </c>
      <c r="D70" s="40"/>
      <c r="E70" s="40">
        <f>SUM(F70:G70)</f>
        <v>1</v>
      </c>
      <c r="F70" s="40"/>
      <c r="G70" s="40">
        <v>1</v>
      </c>
      <c r="H70" s="42"/>
    </row>
    <row r="71" spans="1:8" ht="13.5" customHeight="1">
      <c r="A71" s="80">
        <v>38</v>
      </c>
      <c r="B71" s="89" t="s">
        <v>244</v>
      </c>
      <c r="C71" s="40" t="s">
        <v>35</v>
      </c>
      <c r="D71" s="74"/>
      <c r="E71" s="36">
        <f>SUM(F71:H71)</f>
        <v>1</v>
      </c>
      <c r="F71" s="86">
        <v>1</v>
      </c>
      <c r="G71" s="86"/>
      <c r="H71" s="101"/>
    </row>
    <row r="72" spans="1:8" ht="13.5" customHeight="1" thickBot="1">
      <c r="A72" s="94">
        <v>39</v>
      </c>
      <c r="B72" s="70" t="s">
        <v>376</v>
      </c>
      <c r="C72" s="46" t="s">
        <v>45</v>
      </c>
      <c r="D72" s="47"/>
      <c r="E72" s="46">
        <f>SUM(F72:G72)</f>
        <v>1</v>
      </c>
      <c r="F72" s="46">
        <v>1</v>
      </c>
      <c r="G72" s="46"/>
      <c r="H72" s="48"/>
    </row>
    <row r="73" spans="1:8" ht="13.5" customHeight="1" thickBot="1">
      <c r="A73" s="233" t="s">
        <v>25</v>
      </c>
      <c r="B73" s="234"/>
      <c r="C73" s="49"/>
      <c r="D73" s="49"/>
      <c r="E73" s="51">
        <f>SUM(E70:E72)</f>
        <v>3</v>
      </c>
      <c r="F73" s="51">
        <f>SUM(F70:F72)</f>
        <v>2</v>
      </c>
      <c r="G73" s="51">
        <f>SUM(G70:G72)</f>
        <v>1</v>
      </c>
      <c r="H73" s="51">
        <f>SUM(H70:H72)</f>
        <v>0</v>
      </c>
    </row>
    <row r="74" spans="1:8" ht="13.5" customHeight="1" thickBot="1">
      <c r="A74" s="203"/>
      <c r="B74" s="205"/>
      <c r="C74" s="49"/>
      <c r="D74" s="49"/>
      <c r="E74" s="206"/>
      <c r="F74" s="206"/>
      <c r="G74" s="206"/>
      <c r="H74" s="97"/>
    </row>
    <row r="75" spans="1:8" ht="13.5" customHeight="1" thickBot="1">
      <c r="A75" s="66" t="s">
        <v>61</v>
      </c>
      <c r="B75" s="246" t="s">
        <v>41</v>
      </c>
      <c r="C75" s="231"/>
      <c r="D75" s="231"/>
      <c r="E75" s="231"/>
      <c r="F75" s="231"/>
      <c r="G75" s="231"/>
      <c r="H75" s="232"/>
    </row>
    <row r="76" spans="1:8" ht="13.5" customHeight="1">
      <c r="A76" s="100">
        <v>40</v>
      </c>
      <c r="B76" s="76" t="s">
        <v>113</v>
      </c>
      <c r="C76" s="36" t="s">
        <v>10</v>
      </c>
      <c r="D76" s="41"/>
      <c r="E76" s="40">
        <f>SUM(F76:G76)</f>
        <v>1</v>
      </c>
      <c r="F76" s="40">
        <v>1</v>
      </c>
      <c r="G76" s="40"/>
      <c r="H76" s="42">
        <v>1</v>
      </c>
    </row>
    <row r="77" spans="1:8" ht="13.5" customHeight="1" thickBot="1">
      <c r="A77" s="80">
        <v>41</v>
      </c>
      <c r="B77" s="108" t="s">
        <v>121</v>
      </c>
      <c r="C77" s="36" t="s">
        <v>20</v>
      </c>
      <c r="D77" s="74"/>
      <c r="E77" s="36">
        <f>SUM(F77:H77)</f>
        <v>1</v>
      </c>
      <c r="F77" s="36">
        <v>1</v>
      </c>
      <c r="G77" s="36"/>
      <c r="H77" s="38"/>
    </row>
    <row r="78" spans="1:8" ht="13.5" customHeight="1" thickBot="1">
      <c r="A78" s="228" t="s">
        <v>25</v>
      </c>
      <c r="B78" s="229"/>
      <c r="C78" s="49"/>
      <c r="D78" s="49"/>
      <c r="E78" s="51">
        <f>SUM(E76:E77)</f>
        <v>2</v>
      </c>
      <c r="F78" s="51">
        <f>SUM(F76:F77)</f>
        <v>2</v>
      </c>
      <c r="G78" s="51">
        <f>SUM(G76:G77)</f>
        <v>0</v>
      </c>
      <c r="H78" s="51">
        <f>SUM(H76:H77)</f>
        <v>1</v>
      </c>
    </row>
    <row r="79" spans="1:8" ht="13.5" customHeight="1">
      <c r="A79" s="102" t="s">
        <v>61</v>
      </c>
      <c r="B79" s="247" t="s">
        <v>43</v>
      </c>
      <c r="C79" s="248"/>
      <c r="D79" s="248"/>
      <c r="E79" s="248"/>
      <c r="F79" s="248"/>
      <c r="G79" s="248"/>
      <c r="H79" s="249"/>
    </row>
    <row r="80" spans="1:8" ht="13.5" customHeight="1" thickBot="1">
      <c r="A80" s="103" t="s">
        <v>81</v>
      </c>
      <c r="B80" s="250" t="s">
        <v>79</v>
      </c>
      <c r="C80" s="251"/>
      <c r="D80" s="251"/>
      <c r="E80" s="251"/>
      <c r="F80" s="251"/>
      <c r="G80" s="251"/>
      <c r="H80" s="252"/>
    </row>
    <row r="81" spans="1:8" ht="13.5" customHeight="1">
      <c r="A81" s="72">
        <v>42</v>
      </c>
      <c r="B81" s="73" t="s">
        <v>113</v>
      </c>
      <c r="C81" s="123" t="s">
        <v>10</v>
      </c>
      <c r="D81" s="207"/>
      <c r="E81" s="123">
        <f aca="true" t="shared" si="0" ref="E81:E92">SUM(F81:G81)</f>
        <v>1</v>
      </c>
      <c r="F81" s="123">
        <v>1</v>
      </c>
      <c r="G81" s="123"/>
      <c r="H81" s="107">
        <v>1</v>
      </c>
    </row>
    <row r="82" spans="1:8" ht="13.5" customHeight="1">
      <c r="A82" s="75" t="s">
        <v>296</v>
      </c>
      <c r="B82" s="76" t="s">
        <v>123</v>
      </c>
      <c r="C82" s="36" t="s">
        <v>19</v>
      </c>
      <c r="D82" s="74"/>
      <c r="E82" s="40">
        <f t="shared" si="0"/>
        <v>2</v>
      </c>
      <c r="F82" s="36">
        <v>2</v>
      </c>
      <c r="G82" s="36"/>
      <c r="H82" s="38"/>
    </row>
    <row r="83" spans="1:8" ht="13.5" customHeight="1">
      <c r="A83" s="75">
        <v>45</v>
      </c>
      <c r="B83" s="76" t="s">
        <v>281</v>
      </c>
      <c r="C83" s="36" t="s">
        <v>314</v>
      </c>
      <c r="D83" s="74"/>
      <c r="E83" s="40">
        <f t="shared" si="0"/>
        <v>1</v>
      </c>
      <c r="F83" s="36"/>
      <c r="G83" s="36">
        <v>1</v>
      </c>
      <c r="H83" s="38"/>
    </row>
    <row r="84" spans="1:8" ht="13.5" customHeight="1">
      <c r="A84" s="75">
        <v>46</v>
      </c>
      <c r="B84" s="76" t="s">
        <v>139</v>
      </c>
      <c r="C84" s="36" t="s">
        <v>54</v>
      </c>
      <c r="D84" s="74"/>
      <c r="E84" s="40">
        <f t="shared" si="0"/>
        <v>1</v>
      </c>
      <c r="F84" s="36"/>
      <c r="G84" s="36">
        <v>1</v>
      </c>
      <c r="H84" s="38"/>
    </row>
    <row r="85" spans="1:8" ht="13.5" customHeight="1">
      <c r="A85" s="75">
        <v>47</v>
      </c>
      <c r="B85" s="43" t="s">
        <v>39</v>
      </c>
      <c r="C85" s="36" t="s">
        <v>54</v>
      </c>
      <c r="D85" s="74"/>
      <c r="E85" s="40">
        <f t="shared" si="0"/>
        <v>1</v>
      </c>
      <c r="F85" s="36"/>
      <c r="G85" s="36">
        <v>1</v>
      </c>
      <c r="H85" s="38"/>
    </row>
    <row r="86" spans="1:8" ht="13.5" customHeight="1">
      <c r="A86" s="75">
        <v>48</v>
      </c>
      <c r="B86" s="76" t="s">
        <v>153</v>
      </c>
      <c r="C86" s="36" t="s">
        <v>154</v>
      </c>
      <c r="D86" s="74"/>
      <c r="E86" s="40">
        <f t="shared" si="0"/>
        <v>1</v>
      </c>
      <c r="F86" s="36"/>
      <c r="G86" s="36">
        <v>1</v>
      </c>
      <c r="H86" s="38"/>
    </row>
    <row r="87" spans="1:8" ht="13.5" customHeight="1">
      <c r="A87" s="75">
        <v>49</v>
      </c>
      <c r="B87" s="76" t="s">
        <v>409</v>
      </c>
      <c r="C87" s="36" t="s">
        <v>410</v>
      </c>
      <c r="D87" s="74"/>
      <c r="E87" s="40">
        <f t="shared" si="0"/>
        <v>1</v>
      </c>
      <c r="F87" s="36">
        <v>1</v>
      </c>
      <c r="G87" s="36"/>
      <c r="H87" s="38"/>
    </row>
    <row r="88" spans="1:8" ht="13.5" customHeight="1">
      <c r="A88" s="75">
        <v>50</v>
      </c>
      <c r="B88" s="76" t="s">
        <v>235</v>
      </c>
      <c r="C88" s="40" t="s">
        <v>236</v>
      </c>
      <c r="D88" s="74"/>
      <c r="E88" s="40">
        <f t="shared" si="0"/>
        <v>1</v>
      </c>
      <c r="F88" s="36">
        <v>1</v>
      </c>
      <c r="G88" s="36"/>
      <c r="H88" s="38"/>
    </row>
    <row r="89" spans="1:8" ht="13.5" customHeight="1">
      <c r="A89" s="75" t="s">
        <v>381</v>
      </c>
      <c r="B89" s="76" t="s">
        <v>121</v>
      </c>
      <c r="C89" s="40" t="s">
        <v>20</v>
      </c>
      <c r="D89" s="74"/>
      <c r="E89" s="40">
        <f t="shared" si="0"/>
        <v>2</v>
      </c>
      <c r="F89" s="36">
        <v>2</v>
      </c>
      <c r="G89" s="36"/>
      <c r="H89" s="38"/>
    </row>
    <row r="90" spans="1:8" ht="13.5" customHeight="1">
      <c r="A90" s="75" t="s">
        <v>382</v>
      </c>
      <c r="B90" s="76" t="s">
        <v>132</v>
      </c>
      <c r="C90" s="40" t="s">
        <v>34</v>
      </c>
      <c r="D90" s="74"/>
      <c r="E90" s="40">
        <f t="shared" si="0"/>
        <v>4</v>
      </c>
      <c r="F90" s="36">
        <v>4</v>
      </c>
      <c r="G90" s="36"/>
      <c r="H90" s="38"/>
    </row>
    <row r="91" spans="1:8" ht="13.5" customHeight="1">
      <c r="A91" s="75" t="s">
        <v>494</v>
      </c>
      <c r="B91" s="76" t="s">
        <v>380</v>
      </c>
      <c r="C91" s="36"/>
      <c r="D91" s="43"/>
      <c r="E91" s="36">
        <f t="shared" si="0"/>
        <v>30</v>
      </c>
      <c r="F91" s="36">
        <v>30</v>
      </c>
      <c r="G91" s="36"/>
      <c r="H91" s="38"/>
    </row>
    <row r="92" spans="1:8" ht="13.5" customHeight="1" thickBot="1">
      <c r="A92" s="77" t="s">
        <v>496</v>
      </c>
      <c r="B92" s="70" t="s">
        <v>315</v>
      </c>
      <c r="C92" s="46"/>
      <c r="D92" s="47"/>
      <c r="E92" s="46">
        <f t="shared" si="0"/>
        <v>41</v>
      </c>
      <c r="F92" s="46">
        <v>41</v>
      </c>
      <c r="G92" s="46"/>
      <c r="H92" s="48"/>
    </row>
    <row r="93" spans="1:8" ht="13.5" customHeight="1" thickBot="1">
      <c r="A93" s="233" t="s">
        <v>25</v>
      </c>
      <c r="B93" s="234"/>
      <c r="C93" s="49"/>
      <c r="D93" s="49"/>
      <c r="E93" s="51">
        <f>SUM(E81:E92)</f>
        <v>86</v>
      </c>
      <c r="F93" s="51">
        <f>SUM(F81:F92)</f>
        <v>82</v>
      </c>
      <c r="G93" s="51">
        <f>SUM(G81:G92)</f>
        <v>4</v>
      </c>
      <c r="H93" s="51">
        <f>SUM(H81:H92)</f>
        <v>1</v>
      </c>
    </row>
    <row r="94" spans="1:8" ht="13.5" customHeight="1" thickBot="1">
      <c r="A94" s="128"/>
      <c r="B94" s="52"/>
      <c r="C94" s="49"/>
      <c r="D94" s="49"/>
      <c r="E94" s="53"/>
      <c r="F94" s="53"/>
      <c r="G94" s="53"/>
      <c r="H94" s="129"/>
    </row>
    <row r="95" spans="1:8" ht="13.5" customHeight="1">
      <c r="A95" s="102" t="s">
        <v>61</v>
      </c>
      <c r="B95" s="247" t="s">
        <v>43</v>
      </c>
      <c r="C95" s="248"/>
      <c r="D95" s="248"/>
      <c r="E95" s="248"/>
      <c r="F95" s="248"/>
      <c r="G95" s="248"/>
      <c r="H95" s="249"/>
    </row>
    <row r="96" spans="1:8" ht="13.5" customHeight="1" thickBot="1">
      <c r="A96" s="103" t="s">
        <v>82</v>
      </c>
      <c r="B96" s="250" t="s">
        <v>78</v>
      </c>
      <c r="C96" s="251"/>
      <c r="D96" s="251"/>
      <c r="E96" s="251"/>
      <c r="F96" s="251"/>
      <c r="G96" s="251"/>
      <c r="H96" s="252"/>
    </row>
    <row r="97" spans="1:8" ht="13.5" customHeight="1">
      <c r="A97" s="100">
        <v>128</v>
      </c>
      <c r="B97" s="68" t="s">
        <v>17</v>
      </c>
      <c r="C97" s="40" t="s">
        <v>16</v>
      </c>
      <c r="D97" s="74"/>
      <c r="E97" s="40">
        <f aca="true" t="shared" si="1" ref="E97:E103">SUM(F97:G97)</f>
        <v>1</v>
      </c>
      <c r="F97" s="40">
        <v>1</v>
      </c>
      <c r="G97" s="40"/>
      <c r="H97" s="42"/>
    </row>
    <row r="98" spans="1:8" ht="13.5" customHeight="1">
      <c r="A98" s="100" t="s">
        <v>497</v>
      </c>
      <c r="B98" s="76" t="s">
        <v>123</v>
      </c>
      <c r="C98" s="36" t="s">
        <v>19</v>
      </c>
      <c r="D98" s="74"/>
      <c r="E98" s="40">
        <f t="shared" si="1"/>
        <v>3</v>
      </c>
      <c r="F98" s="40">
        <v>3</v>
      </c>
      <c r="G98" s="40"/>
      <c r="H98" s="42"/>
    </row>
    <row r="99" spans="1:8" ht="13.5" customHeight="1">
      <c r="A99" s="100">
        <v>132</v>
      </c>
      <c r="B99" s="74" t="s">
        <v>266</v>
      </c>
      <c r="C99" s="40" t="s">
        <v>220</v>
      </c>
      <c r="D99" s="40"/>
      <c r="E99" s="40">
        <f t="shared" si="1"/>
        <v>1</v>
      </c>
      <c r="F99" s="40"/>
      <c r="G99" s="40">
        <v>1</v>
      </c>
      <c r="H99" s="42"/>
    </row>
    <row r="100" spans="1:8" ht="13.5" customHeight="1">
      <c r="A100" s="100">
        <v>133</v>
      </c>
      <c r="B100" s="74" t="s">
        <v>21</v>
      </c>
      <c r="C100" s="40" t="s">
        <v>12</v>
      </c>
      <c r="D100" s="74"/>
      <c r="E100" s="40">
        <f t="shared" si="1"/>
        <v>1</v>
      </c>
      <c r="F100" s="40"/>
      <c r="G100" s="40">
        <v>1</v>
      </c>
      <c r="H100" s="42"/>
    </row>
    <row r="101" spans="1:8" ht="13.5" customHeight="1">
      <c r="A101" s="100" t="s">
        <v>498</v>
      </c>
      <c r="B101" s="74" t="s">
        <v>238</v>
      </c>
      <c r="C101" s="40" t="s">
        <v>226</v>
      </c>
      <c r="D101" s="74"/>
      <c r="E101" s="40">
        <f t="shared" si="1"/>
        <v>3</v>
      </c>
      <c r="F101" s="40">
        <v>2</v>
      </c>
      <c r="G101" s="40">
        <v>1</v>
      </c>
      <c r="H101" s="42"/>
    </row>
    <row r="102" spans="1:8" ht="13.5" customHeight="1">
      <c r="A102" s="100" t="s">
        <v>499</v>
      </c>
      <c r="B102" s="74" t="s">
        <v>121</v>
      </c>
      <c r="C102" s="40" t="s">
        <v>20</v>
      </c>
      <c r="D102" s="74"/>
      <c r="E102" s="40">
        <f t="shared" si="1"/>
        <v>4</v>
      </c>
      <c r="F102" s="40">
        <v>4</v>
      </c>
      <c r="G102" s="40"/>
      <c r="H102" s="42"/>
    </row>
    <row r="103" spans="1:8" ht="13.5" customHeight="1" thickBot="1">
      <c r="A103" s="87" t="s">
        <v>500</v>
      </c>
      <c r="B103" s="178" t="s">
        <v>133</v>
      </c>
      <c r="C103" s="177" t="s">
        <v>8</v>
      </c>
      <c r="D103" s="179"/>
      <c r="E103" s="177">
        <f t="shared" si="1"/>
        <v>3</v>
      </c>
      <c r="F103" s="177">
        <v>3</v>
      </c>
      <c r="G103" s="177"/>
      <c r="H103" s="36"/>
    </row>
    <row r="104" spans="1:8" ht="13.5" customHeight="1" thickBot="1">
      <c r="A104" s="233" t="s">
        <v>25</v>
      </c>
      <c r="B104" s="234"/>
      <c r="C104" s="49"/>
      <c r="D104" s="49"/>
      <c r="E104" s="51">
        <f>SUM(E97:E103)</f>
        <v>16</v>
      </c>
      <c r="F104" s="51">
        <f>SUM(F97:F103)</f>
        <v>13</v>
      </c>
      <c r="G104" s="51">
        <f>SUM(G97:G103)</f>
        <v>3</v>
      </c>
      <c r="H104" s="51">
        <f>SUM(H97:H102)</f>
        <v>0</v>
      </c>
    </row>
    <row r="105" spans="1:8" ht="13.5" customHeight="1" thickBot="1">
      <c r="A105" s="128"/>
      <c r="B105" s="52"/>
      <c r="C105" s="49"/>
      <c r="D105" s="49"/>
      <c r="E105" s="53"/>
      <c r="F105" s="53"/>
      <c r="G105" s="53"/>
      <c r="H105" s="129"/>
    </row>
    <row r="106" spans="1:8" ht="13.5" customHeight="1" thickBot="1">
      <c r="A106" s="66" t="s">
        <v>83</v>
      </c>
      <c r="B106" s="253" t="s">
        <v>44</v>
      </c>
      <c r="C106" s="254"/>
      <c r="D106" s="254"/>
      <c r="E106" s="254"/>
      <c r="F106" s="254"/>
      <c r="G106" s="254"/>
      <c r="H106" s="255"/>
    </row>
    <row r="107" spans="1:8" ht="13.5" customHeight="1">
      <c r="A107" s="100">
        <v>144</v>
      </c>
      <c r="B107" s="68" t="s">
        <v>17</v>
      </c>
      <c r="C107" s="40" t="s">
        <v>16</v>
      </c>
      <c r="D107" s="74"/>
      <c r="E107" s="40">
        <f aca="true" t="shared" si="2" ref="E107:E114">SUM(F107:G107)</f>
        <v>1</v>
      </c>
      <c r="F107" s="40">
        <v>1</v>
      </c>
      <c r="G107" s="40"/>
      <c r="H107" s="107"/>
    </row>
    <row r="108" spans="1:8" ht="13.5" customHeight="1">
      <c r="A108" s="75" t="s">
        <v>501</v>
      </c>
      <c r="B108" s="76" t="s">
        <v>123</v>
      </c>
      <c r="C108" s="36" t="s">
        <v>19</v>
      </c>
      <c r="D108" s="43"/>
      <c r="E108" s="36">
        <f t="shared" si="2"/>
        <v>3</v>
      </c>
      <c r="F108" s="36">
        <v>3</v>
      </c>
      <c r="G108" s="36"/>
      <c r="H108" s="38"/>
    </row>
    <row r="109" spans="1:8" ht="13.5" customHeight="1">
      <c r="A109" s="100" t="s">
        <v>502</v>
      </c>
      <c r="B109" s="180" t="s">
        <v>238</v>
      </c>
      <c r="C109" s="181" t="s">
        <v>226</v>
      </c>
      <c r="D109" s="180"/>
      <c r="E109" s="181">
        <f t="shared" si="2"/>
        <v>2</v>
      </c>
      <c r="F109" s="181">
        <v>2</v>
      </c>
      <c r="G109" s="181"/>
      <c r="H109" s="42"/>
    </row>
    <row r="110" spans="1:8" ht="13.5" customHeight="1">
      <c r="A110" s="100" t="s">
        <v>503</v>
      </c>
      <c r="B110" s="180" t="s">
        <v>121</v>
      </c>
      <c r="C110" s="181" t="s">
        <v>20</v>
      </c>
      <c r="D110" s="180"/>
      <c r="E110" s="181">
        <f t="shared" si="2"/>
        <v>3</v>
      </c>
      <c r="F110" s="181">
        <v>3</v>
      </c>
      <c r="G110" s="181"/>
      <c r="H110" s="42"/>
    </row>
    <row r="111" spans="1:8" ht="13.5" customHeight="1">
      <c r="A111" s="100" t="s">
        <v>504</v>
      </c>
      <c r="B111" s="180" t="s">
        <v>133</v>
      </c>
      <c r="C111" s="181" t="s">
        <v>8</v>
      </c>
      <c r="D111" s="183"/>
      <c r="E111" s="181">
        <f t="shared" si="2"/>
        <v>5</v>
      </c>
      <c r="F111" s="181">
        <v>5</v>
      </c>
      <c r="G111" s="181"/>
      <c r="H111" s="42"/>
    </row>
    <row r="112" spans="1:8" ht="13.5" customHeight="1">
      <c r="A112" s="100">
        <v>158</v>
      </c>
      <c r="B112" s="184" t="s">
        <v>27</v>
      </c>
      <c r="C112" s="181" t="s">
        <v>28</v>
      </c>
      <c r="D112" s="183"/>
      <c r="E112" s="187">
        <f t="shared" si="2"/>
        <v>1</v>
      </c>
      <c r="F112" s="186">
        <v>1</v>
      </c>
      <c r="G112" s="186"/>
      <c r="H112" s="38"/>
    </row>
    <row r="113" spans="1:8" ht="13.5" customHeight="1">
      <c r="A113" s="75" t="s">
        <v>505</v>
      </c>
      <c r="B113" s="183" t="s">
        <v>132</v>
      </c>
      <c r="C113" s="186" t="s">
        <v>34</v>
      </c>
      <c r="D113" s="188"/>
      <c r="E113" s="186">
        <f t="shared" si="2"/>
        <v>2</v>
      </c>
      <c r="F113" s="186">
        <v>2</v>
      </c>
      <c r="G113" s="186"/>
      <c r="H113" s="38"/>
    </row>
    <row r="114" spans="1:8" ht="13.5" customHeight="1">
      <c r="A114" s="75" t="s">
        <v>506</v>
      </c>
      <c r="B114" s="183" t="s">
        <v>155</v>
      </c>
      <c r="C114" s="186" t="s">
        <v>284</v>
      </c>
      <c r="D114" s="189"/>
      <c r="E114" s="186">
        <f t="shared" si="2"/>
        <v>13</v>
      </c>
      <c r="F114" s="186">
        <v>13</v>
      </c>
      <c r="G114" s="186"/>
      <c r="H114" s="38"/>
    </row>
    <row r="115" spans="1:8" ht="13.5" customHeight="1" thickBot="1">
      <c r="A115" s="210" t="s">
        <v>539</v>
      </c>
      <c r="B115" s="179" t="s">
        <v>282</v>
      </c>
      <c r="C115" s="177" t="s">
        <v>288</v>
      </c>
      <c r="D115" s="191"/>
      <c r="E115" s="177">
        <f>SUM(F115:G115)</f>
        <v>2</v>
      </c>
      <c r="F115" s="177">
        <v>2</v>
      </c>
      <c r="G115" s="177"/>
      <c r="H115" s="48"/>
    </row>
    <row r="116" spans="1:8" ht="13.5" customHeight="1" thickBot="1">
      <c r="A116" s="233" t="s">
        <v>25</v>
      </c>
      <c r="B116" s="234"/>
      <c r="C116" s="49"/>
      <c r="D116" s="49"/>
      <c r="E116" s="50">
        <f>SUM(E107:E115)</f>
        <v>32</v>
      </c>
      <c r="F116" s="50">
        <f>SUM(F107:F115)</f>
        <v>32</v>
      </c>
      <c r="G116" s="50">
        <f>SUM(G107:G115)</f>
        <v>0</v>
      </c>
      <c r="H116" s="51">
        <f>SUM(H107:H115)</f>
        <v>0</v>
      </c>
    </row>
    <row r="117" spans="1:8" ht="13.5" customHeight="1" thickBot="1">
      <c r="A117" s="128"/>
      <c r="B117" s="52"/>
      <c r="C117" s="49"/>
      <c r="D117" s="49"/>
      <c r="E117" s="53"/>
      <c r="F117" s="53"/>
      <c r="G117" s="53"/>
      <c r="H117" s="129"/>
    </row>
    <row r="118" spans="1:8" ht="13.5" customHeight="1">
      <c r="A118" s="102" t="s">
        <v>61</v>
      </c>
      <c r="B118" s="247" t="s">
        <v>43</v>
      </c>
      <c r="C118" s="248"/>
      <c r="D118" s="248"/>
      <c r="E118" s="248"/>
      <c r="F118" s="248"/>
      <c r="G118" s="248"/>
      <c r="H118" s="249"/>
    </row>
    <row r="119" spans="1:8" ht="13.5" customHeight="1" thickBot="1">
      <c r="A119" s="103" t="s">
        <v>84</v>
      </c>
      <c r="B119" s="250" t="s">
        <v>229</v>
      </c>
      <c r="C119" s="251"/>
      <c r="D119" s="251"/>
      <c r="E119" s="251"/>
      <c r="F119" s="251"/>
      <c r="G119" s="251"/>
      <c r="H119" s="252"/>
    </row>
    <row r="120" spans="1:8" ht="13.5" customHeight="1">
      <c r="A120" s="100">
        <v>176</v>
      </c>
      <c r="B120" s="68" t="s">
        <v>17</v>
      </c>
      <c r="C120" s="40" t="s">
        <v>16</v>
      </c>
      <c r="D120" s="40"/>
      <c r="E120" s="40">
        <f aca="true" t="shared" si="3" ref="E120:E127">SUM(F120:G120)</f>
        <v>1</v>
      </c>
      <c r="F120" s="40"/>
      <c r="G120" s="40">
        <v>1</v>
      </c>
      <c r="H120" s="42"/>
    </row>
    <row r="121" spans="1:8" ht="13.5" customHeight="1">
      <c r="A121" s="100">
        <v>177</v>
      </c>
      <c r="B121" s="76" t="s">
        <v>123</v>
      </c>
      <c r="C121" s="36" t="s">
        <v>19</v>
      </c>
      <c r="D121" s="74"/>
      <c r="E121" s="40">
        <f t="shared" si="3"/>
        <v>1</v>
      </c>
      <c r="F121" s="40">
        <v>1</v>
      </c>
      <c r="G121" s="40"/>
      <c r="H121" s="42"/>
    </row>
    <row r="122" spans="1:8" ht="13.5" customHeight="1">
      <c r="A122" s="100">
        <v>178</v>
      </c>
      <c r="B122" s="76" t="s">
        <v>123</v>
      </c>
      <c r="C122" s="36" t="s">
        <v>19</v>
      </c>
      <c r="D122" s="74"/>
      <c r="E122" s="40">
        <f t="shared" si="3"/>
        <v>1</v>
      </c>
      <c r="F122" s="40">
        <v>1</v>
      </c>
      <c r="G122" s="40"/>
      <c r="H122" s="42"/>
    </row>
    <row r="123" spans="1:8" ht="13.5" customHeight="1">
      <c r="A123" s="100">
        <v>179</v>
      </c>
      <c r="B123" s="74" t="s">
        <v>21</v>
      </c>
      <c r="C123" s="40" t="s">
        <v>12</v>
      </c>
      <c r="D123" s="74"/>
      <c r="E123" s="40">
        <f t="shared" si="3"/>
        <v>1</v>
      </c>
      <c r="F123" s="40"/>
      <c r="G123" s="40">
        <v>1</v>
      </c>
      <c r="H123" s="42"/>
    </row>
    <row r="124" spans="1:8" ht="13.5" customHeight="1">
      <c r="A124" s="100">
        <v>180</v>
      </c>
      <c r="B124" s="74" t="s">
        <v>22</v>
      </c>
      <c r="C124" s="40" t="s">
        <v>38</v>
      </c>
      <c r="D124" s="68"/>
      <c r="E124" s="40">
        <f t="shared" si="3"/>
        <v>1</v>
      </c>
      <c r="F124" s="40">
        <v>1</v>
      </c>
      <c r="G124" s="40"/>
      <c r="H124" s="42"/>
    </row>
    <row r="125" spans="1:8" ht="13.5" customHeight="1">
      <c r="A125" s="100" t="s">
        <v>540</v>
      </c>
      <c r="B125" s="74" t="s">
        <v>49</v>
      </c>
      <c r="C125" s="40" t="s">
        <v>33</v>
      </c>
      <c r="D125" s="74"/>
      <c r="E125" s="40">
        <f t="shared" si="3"/>
        <v>4</v>
      </c>
      <c r="F125" s="40">
        <v>4</v>
      </c>
      <c r="G125" s="40"/>
      <c r="H125" s="42"/>
    </row>
    <row r="126" spans="1:8" ht="13.5" customHeight="1">
      <c r="A126" s="100">
        <v>185</v>
      </c>
      <c r="B126" s="74" t="s">
        <v>132</v>
      </c>
      <c r="C126" s="40" t="s">
        <v>34</v>
      </c>
      <c r="D126" s="74"/>
      <c r="E126" s="40">
        <f t="shared" si="3"/>
        <v>1</v>
      </c>
      <c r="F126" s="36">
        <v>1</v>
      </c>
      <c r="G126" s="40"/>
      <c r="H126" s="42"/>
    </row>
    <row r="127" spans="1:8" ht="13.5" customHeight="1">
      <c r="A127" s="100" t="s">
        <v>541</v>
      </c>
      <c r="B127" s="74" t="s">
        <v>243</v>
      </c>
      <c r="C127" s="40" t="s">
        <v>13</v>
      </c>
      <c r="D127" s="74"/>
      <c r="E127" s="40">
        <f t="shared" si="3"/>
        <v>3</v>
      </c>
      <c r="F127" s="40">
        <v>3</v>
      </c>
      <c r="G127" s="40"/>
      <c r="H127" s="42"/>
    </row>
    <row r="128" spans="1:8" ht="13.5" customHeight="1">
      <c r="A128" s="75">
        <v>189</v>
      </c>
      <c r="B128" s="43" t="s">
        <v>287</v>
      </c>
      <c r="C128" s="36" t="s">
        <v>286</v>
      </c>
      <c r="D128" s="43"/>
      <c r="E128" s="36">
        <f>SUM(F128:G128)</f>
        <v>1</v>
      </c>
      <c r="F128" s="36">
        <v>1</v>
      </c>
      <c r="G128" s="36"/>
      <c r="H128" s="38"/>
    </row>
    <row r="129" spans="1:8" ht="13.5" customHeight="1" thickBot="1">
      <c r="A129" s="115">
        <v>190</v>
      </c>
      <c r="B129" s="192" t="s">
        <v>302</v>
      </c>
      <c r="C129" s="177" t="s">
        <v>303</v>
      </c>
      <c r="D129" s="191"/>
      <c r="E129" s="177">
        <f>SUM(F129:G129)</f>
        <v>1</v>
      </c>
      <c r="F129" s="177">
        <v>1</v>
      </c>
      <c r="G129" s="177"/>
      <c r="H129" s="79"/>
    </row>
    <row r="130" spans="1:8" ht="13.5" customHeight="1" thickBot="1">
      <c r="A130" s="233" t="s">
        <v>25</v>
      </c>
      <c r="B130" s="234"/>
      <c r="C130" s="49"/>
      <c r="D130" s="49"/>
      <c r="E130" s="51">
        <f>SUM(E120:E129)</f>
        <v>15</v>
      </c>
      <c r="F130" s="51">
        <f>SUM(F120:F129)</f>
        <v>13</v>
      </c>
      <c r="G130" s="51">
        <f>SUM(G120:G129)</f>
        <v>2</v>
      </c>
      <c r="H130" s="51">
        <f>SUM(H120:H129)</f>
        <v>0</v>
      </c>
    </row>
    <row r="131" spans="1:8" ht="13.5" customHeight="1" thickBot="1">
      <c r="A131" s="203"/>
      <c r="B131" s="205"/>
      <c r="C131" s="49"/>
      <c r="D131" s="49"/>
      <c r="E131" s="206"/>
      <c r="F131" s="206"/>
      <c r="G131" s="206"/>
      <c r="H131" s="97"/>
    </row>
    <row r="132" spans="1:8" ht="13.5" customHeight="1" thickBot="1">
      <c r="A132" s="117" t="s">
        <v>62</v>
      </c>
      <c r="B132" s="256" t="s">
        <v>87</v>
      </c>
      <c r="C132" s="257"/>
      <c r="D132" s="257"/>
      <c r="E132" s="257"/>
      <c r="F132" s="257"/>
      <c r="G132" s="257"/>
      <c r="H132" s="258"/>
    </row>
    <row r="133" spans="1:8" ht="13.5" customHeight="1">
      <c r="A133" s="100">
        <v>191</v>
      </c>
      <c r="B133" s="68" t="s">
        <v>113</v>
      </c>
      <c r="C133" s="40" t="s">
        <v>10</v>
      </c>
      <c r="D133" s="74"/>
      <c r="E133" s="40">
        <f>SUM(F133:G133)</f>
        <v>1</v>
      </c>
      <c r="F133" s="40">
        <v>1</v>
      </c>
      <c r="G133" s="40"/>
      <c r="H133" s="42">
        <v>1</v>
      </c>
    </row>
    <row r="134" spans="1:8" ht="13.5" customHeight="1" thickBot="1">
      <c r="A134" s="115">
        <v>192</v>
      </c>
      <c r="B134" s="71" t="s">
        <v>121</v>
      </c>
      <c r="C134" s="46" t="s">
        <v>20</v>
      </c>
      <c r="D134" s="47"/>
      <c r="E134" s="46">
        <f>SUM(F134:H134)</f>
        <v>1</v>
      </c>
      <c r="F134" s="78">
        <v>1</v>
      </c>
      <c r="G134" s="78"/>
      <c r="H134" s="79"/>
    </row>
    <row r="135" spans="1:8" ht="13.5" customHeight="1" thickBot="1">
      <c r="A135" s="233" t="s">
        <v>25</v>
      </c>
      <c r="B135" s="234"/>
      <c r="C135" s="49"/>
      <c r="D135" s="49"/>
      <c r="E135" s="51">
        <f>SUM(E133:E134)</f>
        <v>2</v>
      </c>
      <c r="F135" s="51">
        <f>SUM(F133:F134)</f>
        <v>2</v>
      </c>
      <c r="G135" s="51">
        <f>SUM(G133:G134)</f>
        <v>0</v>
      </c>
      <c r="H135" s="51">
        <f>SUM(H133:H134)</f>
        <v>1</v>
      </c>
    </row>
    <row r="136" spans="1:8" ht="13.5" customHeight="1" thickBot="1">
      <c r="A136" s="118"/>
      <c r="B136" s="118"/>
      <c r="C136" s="49"/>
      <c r="D136" s="49"/>
      <c r="E136" s="119"/>
      <c r="F136" s="119"/>
      <c r="G136" s="119"/>
      <c r="H136" s="119"/>
    </row>
    <row r="137" spans="1:8" ht="13.5" customHeight="1">
      <c r="A137" s="102" t="s">
        <v>62</v>
      </c>
      <c r="B137" s="247" t="s">
        <v>87</v>
      </c>
      <c r="C137" s="248"/>
      <c r="D137" s="248"/>
      <c r="E137" s="248"/>
      <c r="F137" s="248"/>
      <c r="G137" s="248"/>
      <c r="H137" s="249"/>
    </row>
    <row r="138" spans="1:8" ht="13.5" customHeight="1" thickBot="1">
      <c r="A138" s="103" t="s">
        <v>85</v>
      </c>
      <c r="B138" s="250" t="s">
        <v>86</v>
      </c>
      <c r="C138" s="251"/>
      <c r="D138" s="251"/>
      <c r="E138" s="251"/>
      <c r="F138" s="251"/>
      <c r="G138" s="251"/>
      <c r="H138" s="252"/>
    </row>
    <row r="139" spans="1:8" ht="13.5" customHeight="1">
      <c r="A139" s="100">
        <v>193</v>
      </c>
      <c r="B139" s="76" t="s">
        <v>138</v>
      </c>
      <c r="C139" s="36" t="s">
        <v>9</v>
      </c>
      <c r="D139" s="40"/>
      <c r="E139" s="40">
        <f>SUM(F139:G139)</f>
        <v>1</v>
      </c>
      <c r="F139" s="40"/>
      <c r="G139" s="40">
        <v>1</v>
      </c>
      <c r="H139" s="42"/>
    </row>
    <row r="140" spans="1:8" ht="13.5" customHeight="1">
      <c r="A140" s="100" t="s">
        <v>310</v>
      </c>
      <c r="B140" s="76" t="s">
        <v>123</v>
      </c>
      <c r="C140" s="36" t="s">
        <v>19</v>
      </c>
      <c r="D140" s="74"/>
      <c r="E140" s="36">
        <f>SUM(F140:H140)</f>
        <v>2</v>
      </c>
      <c r="F140" s="40">
        <v>1</v>
      </c>
      <c r="G140" s="40">
        <v>1</v>
      </c>
      <c r="H140" s="42"/>
    </row>
    <row r="141" spans="1:8" ht="13.5" customHeight="1">
      <c r="A141" s="100">
        <v>196</v>
      </c>
      <c r="B141" s="43" t="s">
        <v>254</v>
      </c>
      <c r="C141" s="40" t="s">
        <v>255</v>
      </c>
      <c r="D141" s="74"/>
      <c r="E141" s="36">
        <f>SUM(F141:G141)</f>
        <v>1</v>
      </c>
      <c r="F141" s="36"/>
      <c r="G141" s="40">
        <v>1</v>
      </c>
      <c r="H141" s="42"/>
    </row>
    <row r="142" spans="1:8" ht="13.5" customHeight="1">
      <c r="A142" s="100">
        <v>197</v>
      </c>
      <c r="B142" s="43" t="s">
        <v>252</v>
      </c>
      <c r="C142" s="40" t="s">
        <v>253</v>
      </c>
      <c r="D142" s="40"/>
      <c r="E142" s="36">
        <f>SUM(F142:G142)</f>
        <v>1</v>
      </c>
      <c r="F142" s="40"/>
      <c r="G142" s="40">
        <v>1</v>
      </c>
      <c r="H142" s="42"/>
    </row>
    <row r="143" spans="1:8" ht="13.5" customHeight="1">
      <c r="A143" s="100">
        <v>198</v>
      </c>
      <c r="B143" s="43" t="s">
        <v>39</v>
      </c>
      <c r="C143" s="40" t="s">
        <v>32</v>
      </c>
      <c r="D143" s="40"/>
      <c r="E143" s="36">
        <f>SUM(F143:G143)</f>
        <v>1</v>
      </c>
      <c r="F143" s="40"/>
      <c r="G143" s="40">
        <v>1</v>
      </c>
      <c r="H143" s="42"/>
    </row>
    <row r="144" spans="1:8" ht="13.5" customHeight="1">
      <c r="A144" s="100">
        <v>199</v>
      </c>
      <c r="B144" s="76" t="s">
        <v>139</v>
      </c>
      <c r="C144" s="40" t="s">
        <v>54</v>
      </c>
      <c r="D144" s="74"/>
      <c r="E144" s="40">
        <f>SUM(F144:H144)</f>
        <v>1</v>
      </c>
      <c r="F144" s="40"/>
      <c r="G144" s="40">
        <v>1</v>
      </c>
      <c r="H144" s="42"/>
    </row>
    <row r="145" spans="1:8" ht="13.5" customHeight="1">
      <c r="A145" s="100">
        <v>200</v>
      </c>
      <c r="B145" s="76" t="s">
        <v>250</v>
      </c>
      <c r="C145" s="36" t="s">
        <v>251</v>
      </c>
      <c r="D145" s="74"/>
      <c r="E145" s="40">
        <f>SUM(F145:H145)</f>
        <v>1</v>
      </c>
      <c r="F145" s="40"/>
      <c r="G145" s="40">
        <v>1</v>
      </c>
      <c r="H145" s="42"/>
    </row>
    <row r="146" spans="1:8" ht="13.5" customHeight="1">
      <c r="A146" s="100">
        <v>201</v>
      </c>
      <c r="B146" s="76" t="s">
        <v>153</v>
      </c>
      <c r="C146" s="40" t="s">
        <v>154</v>
      </c>
      <c r="D146" s="74"/>
      <c r="E146" s="40">
        <f>SUM(F146:H146)</f>
        <v>1</v>
      </c>
      <c r="F146" s="40"/>
      <c r="G146" s="40">
        <v>1</v>
      </c>
      <c r="H146" s="42"/>
    </row>
    <row r="147" spans="1:8" ht="13.5" customHeight="1">
      <c r="A147" s="100">
        <v>202</v>
      </c>
      <c r="B147" s="74" t="s">
        <v>272</v>
      </c>
      <c r="C147" s="40" t="s">
        <v>273</v>
      </c>
      <c r="D147" s="40"/>
      <c r="E147" s="40">
        <f>SUM(F147:G147)</f>
        <v>1</v>
      </c>
      <c r="F147" s="40"/>
      <c r="G147" s="40">
        <v>1</v>
      </c>
      <c r="H147" s="42"/>
    </row>
    <row r="148" spans="1:8" ht="13.5" customHeight="1">
      <c r="A148" s="100">
        <v>203</v>
      </c>
      <c r="B148" s="76" t="s">
        <v>270</v>
      </c>
      <c r="C148" s="40" t="s">
        <v>271</v>
      </c>
      <c r="D148" s="74"/>
      <c r="E148" s="40">
        <f>SUM(F148:H148)</f>
        <v>1</v>
      </c>
      <c r="F148" s="40"/>
      <c r="G148" s="40">
        <v>1</v>
      </c>
      <c r="H148" s="42"/>
    </row>
    <row r="149" spans="1:8" ht="13.5" customHeight="1">
      <c r="A149" s="100">
        <v>204</v>
      </c>
      <c r="B149" s="74" t="s">
        <v>238</v>
      </c>
      <c r="C149" s="40" t="s">
        <v>226</v>
      </c>
      <c r="D149" s="74"/>
      <c r="E149" s="40">
        <f>SUM(F149:H149)</f>
        <v>1</v>
      </c>
      <c r="F149" s="86">
        <v>1</v>
      </c>
      <c r="G149" s="86"/>
      <c r="H149" s="42"/>
    </row>
    <row r="150" spans="1:8" ht="13.5" customHeight="1" thickBot="1">
      <c r="A150" s="193">
        <v>205</v>
      </c>
      <c r="B150" s="194" t="s">
        <v>133</v>
      </c>
      <c r="C150" s="177" t="s">
        <v>20</v>
      </c>
      <c r="D150" s="195"/>
      <c r="E150" s="195">
        <f>SUM(F150:G150)</f>
        <v>1</v>
      </c>
      <c r="F150" s="177">
        <v>1</v>
      </c>
      <c r="G150" s="177"/>
      <c r="H150" s="196"/>
    </row>
    <row r="151" spans="1:8" ht="13.5" customHeight="1" thickBot="1">
      <c r="A151" s="233" t="s">
        <v>25</v>
      </c>
      <c r="B151" s="234"/>
      <c r="C151" s="49"/>
      <c r="D151" s="49"/>
      <c r="E151" s="51">
        <f>SUM(E139:E150)</f>
        <v>13</v>
      </c>
      <c r="F151" s="51">
        <f>SUM(F139:F150)</f>
        <v>3</v>
      </c>
      <c r="G151" s="51">
        <f>SUM(G139:G150)</f>
        <v>10</v>
      </c>
      <c r="H151" s="51">
        <f>SUM(H139:H150)</f>
        <v>0</v>
      </c>
    </row>
    <row r="152" spans="1:8" ht="13.5" customHeight="1">
      <c r="A152" s="102" t="s">
        <v>62</v>
      </c>
      <c r="B152" s="247" t="s">
        <v>87</v>
      </c>
      <c r="C152" s="248"/>
      <c r="D152" s="248"/>
      <c r="E152" s="248"/>
      <c r="F152" s="248"/>
      <c r="G152" s="248"/>
      <c r="H152" s="249"/>
    </row>
    <row r="153" spans="1:8" ht="13.5" customHeight="1" thickBot="1">
      <c r="A153" s="103" t="s">
        <v>88</v>
      </c>
      <c r="B153" s="250" t="s">
        <v>89</v>
      </c>
      <c r="C153" s="251"/>
      <c r="D153" s="251"/>
      <c r="E153" s="251"/>
      <c r="F153" s="251"/>
      <c r="G153" s="251"/>
      <c r="H153" s="252"/>
    </row>
    <row r="154" spans="1:8" ht="13.5" customHeight="1">
      <c r="A154" s="100">
        <v>206</v>
      </c>
      <c r="B154" s="76" t="s">
        <v>138</v>
      </c>
      <c r="C154" s="36" t="s">
        <v>9</v>
      </c>
      <c r="D154" s="40"/>
      <c r="E154" s="40">
        <f>SUM(F154:G154)</f>
        <v>1</v>
      </c>
      <c r="F154" s="40">
        <v>1</v>
      </c>
      <c r="G154" s="40"/>
      <c r="H154" s="42"/>
    </row>
    <row r="155" spans="1:8" ht="13.5" customHeight="1">
      <c r="A155" s="100" t="s">
        <v>542</v>
      </c>
      <c r="B155" s="76" t="s">
        <v>123</v>
      </c>
      <c r="C155" s="36" t="s">
        <v>19</v>
      </c>
      <c r="D155" s="120"/>
      <c r="E155" s="36">
        <f aca="true" t="shared" si="4" ref="E155:E163">SUM(F155:H155)</f>
        <v>2</v>
      </c>
      <c r="F155" s="40"/>
      <c r="G155" s="40">
        <v>2</v>
      </c>
      <c r="H155" s="42"/>
    </row>
    <row r="156" spans="1:8" ht="13.5" customHeight="1">
      <c r="A156" s="100" t="s">
        <v>543</v>
      </c>
      <c r="B156" s="74" t="s">
        <v>30</v>
      </c>
      <c r="C156" s="40" t="s">
        <v>31</v>
      </c>
      <c r="D156" s="120"/>
      <c r="E156" s="36">
        <f t="shared" si="4"/>
        <v>2</v>
      </c>
      <c r="F156" s="40">
        <v>2</v>
      </c>
      <c r="G156" s="40"/>
      <c r="H156" s="42"/>
    </row>
    <row r="157" spans="1:8" ht="13.5" customHeight="1">
      <c r="A157" s="100">
        <v>211</v>
      </c>
      <c r="B157" s="74" t="s">
        <v>140</v>
      </c>
      <c r="C157" s="40" t="s">
        <v>37</v>
      </c>
      <c r="D157" s="120"/>
      <c r="E157" s="36">
        <f t="shared" si="4"/>
        <v>1</v>
      </c>
      <c r="F157" s="40">
        <v>1</v>
      </c>
      <c r="G157" s="40"/>
      <c r="H157" s="42"/>
    </row>
    <row r="158" spans="1:8" ht="13.5" customHeight="1">
      <c r="A158" s="100" t="s">
        <v>544</v>
      </c>
      <c r="B158" s="180" t="s">
        <v>225</v>
      </c>
      <c r="C158" s="181" t="s">
        <v>36</v>
      </c>
      <c r="D158" s="197"/>
      <c r="E158" s="186">
        <f t="shared" si="4"/>
        <v>2</v>
      </c>
      <c r="F158" s="181">
        <v>1</v>
      </c>
      <c r="G158" s="181">
        <v>1</v>
      </c>
      <c r="H158" s="42"/>
    </row>
    <row r="159" spans="1:8" ht="13.5" customHeight="1">
      <c r="A159" s="100" t="s">
        <v>545</v>
      </c>
      <c r="B159" s="74" t="s">
        <v>268</v>
      </c>
      <c r="C159" s="40" t="s">
        <v>269</v>
      </c>
      <c r="D159" s="120"/>
      <c r="E159" s="36">
        <f t="shared" si="4"/>
        <v>2</v>
      </c>
      <c r="F159" s="40"/>
      <c r="G159" s="40">
        <v>2</v>
      </c>
      <c r="H159" s="42"/>
    </row>
    <row r="160" spans="1:8" ht="13.5" customHeight="1">
      <c r="A160" s="100" t="s">
        <v>393</v>
      </c>
      <c r="B160" s="68" t="s">
        <v>22</v>
      </c>
      <c r="C160" s="40" t="s">
        <v>38</v>
      </c>
      <c r="D160" s="40"/>
      <c r="E160" s="36">
        <f t="shared" si="4"/>
        <v>2</v>
      </c>
      <c r="F160" s="40"/>
      <c r="G160" s="40">
        <v>2</v>
      </c>
      <c r="H160" s="42"/>
    </row>
    <row r="161" spans="1:8" ht="13.5" customHeight="1">
      <c r="A161" s="100">
        <v>218</v>
      </c>
      <c r="B161" s="74" t="s">
        <v>18</v>
      </c>
      <c r="C161" s="40" t="s">
        <v>15</v>
      </c>
      <c r="D161" s="120"/>
      <c r="E161" s="36">
        <f t="shared" si="4"/>
        <v>1</v>
      </c>
      <c r="F161" s="40">
        <v>1</v>
      </c>
      <c r="G161" s="40"/>
      <c r="H161" s="42"/>
    </row>
    <row r="162" spans="1:8" ht="13.5" customHeight="1">
      <c r="A162" s="100">
        <v>219</v>
      </c>
      <c r="B162" s="74" t="s">
        <v>18</v>
      </c>
      <c r="C162" s="40" t="s">
        <v>15</v>
      </c>
      <c r="D162" s="120"/>
      <c r="E162" s="36">
        <f t="shared" si="4"/>
        <v>1</v>
      </c>
      <c r="F162" s="40">
        <v>1</v>
      </c>
      <c r="G162" s="40"/>
      <c r="H162" s="42"/>
    </row>
    <row r="163" spans="1:8" ht="13.5" customHeight="1" thickBot="1">
      <c r="A163" s="115">
        <v>220</v>
      </c>
      <c r="B163" s="47" t="s">
        <v>18</v>
      </c>
      <c r="C163" s="46" t="s">
        <v>15</v>
      </c>
      <c r="D163" s="65"/>
      <c r="E163" s="46">
        <f t="shared" si="4"/>
        <v>1</v>
      </c>
      <c r="F163" s="78">
        <v>1</v>
      </c>
      <c r="G163" s="78"/>
      <c r="H163" s="79"/>
    </row>
    <row r="164" spans="1:8" ht="13.5" customHeight="1" thickBot="1">
      <c r="A164" s="233" t="s">
        <v>25</v>
      </c>
      <c r="B164" s="234"/>
      <c r="C164" s="49"/>
      <c r="D164" s="49"/>
      <c r="E164" s="50">
        <f>SUM(E154:E163)</f>
        <v>15</v>
      </c>
      <c r="F164" s="50">
        <f>SUM(F154:F163)</f>
        <v>8</v>
      </c>
      <c r="G164" s="51">
        <f>SUM(G154:G163)</f>
        <v>7</v>
      </c>
      <c r="H164" s="97">
        <f>SUM(H154:H163)</f>
        <v>0</v>
      </c>
    </row>
    <row r="165" spans="1:8" ht="13.5" customHeight="1">
      <c r="A165" s="102" t="s">
        <v>62</v>
      </c>
      <c r="B165" s="247" t="s">
        <v>87</v>
      </c>
      <c r="C165" s="248"/>
      <c r="D165" s="248"/>
      <c r="E165" s="248"/>
      <c r="F165" s="248"/>
      <c r="G165" s="248"/>
      <c r="H165" s="249"/>
    </row>
    <row r="166" spans="1:8" ht="13.5" customHeight="1" thickBot="1">
      <c r="A166" s="103" t="s">
        <v>90</v>
      </c>
      <c r="B166" s="250" t="s">
        <v>230</v>
      </c>
      <c r="C166" s="251"/>
      <c r="D166" s="251"/>
      <c r="E166" s="251"/>
      <c r="F166" s="251"/>
      <c r="G166" s="251"/>
      <c r="H166" s="252"/>
    </row>
    <row r="167" spans="1:8" ht="13.5" customHeight="1">
      <c r="A167" s="100">
        <v>221</v>
      </c>
      <c r="B167" s="76" t="s">
        <v>138</v>
      </c>
      <c r="C167" s="36" t="s">
        <v>9</v>
      </c>
      <c r="D167" s="40"/>
      <c r="E167" s="40">
        <f>SUM(F167:G167)</f>
        <v>1</v>
      </c>
      <c r="F167" s="40"/>
      <c r="G167" s="40">
        <v>1</v>
      </c>
      <c r="H167" s="42"/>
    </row>
    <row r="168" spans="1:8" ht="13.5" customHeight="1">
      <c r="A168" s="100">
        <v>222</v>
      </c>
      <c r="B168" s="68" t="s">
        <v>39</v>
      </c>
      <c r="C168" s="40" t="s">
        <v>32</v>
      </c>
      <c r="D168" s="40"/>
      <c r="E168" s="40">
        <f>SUM(F168:G168)</f>
        <v>1</v>
      </c>
      <c r="F168" s="40"/>
      <c r="G168" s="36">
        <v>1</v>
      </c>
      <c r="H168" s="38"/>
    </row>
    <row r="169" spans="1:8" ht="13.5" customHeight="1">
      <c r="A169" s="100">
        <v>223</v>
      </c>
      <c r="B169" s="74" t="s">
        <v>225</v>
      </c>
      <c r="C169" s="40" t="s">
        <v>36</v>
      </c>
      <c r="D169" s="40"/>
      <c r="E169" s="40">
        <f>SUM(F169:G169)</f>
        <v>1</v>
      </c>
      <c r="F169" s="40"/>
      <c r="G169" s="36">
        <v>1</v>
      </c>
      <c r="H169" s="38"/>
    </row>
    <row r="170" spans="1:8" ht="13.5" customHeight="1">
      <c r="A170" s="100" t="s">
        <v>546</v>
      </c>
      <c r="B170" s="74" t="s">
        <v>141</v>
      </c>
      <c r="C170" s="40" t="s">
        <v>50</v>
      </c>
      <c r="D170" s="120"/>
      <c r="E170" s="40">
        <f>SUM(F170:G170)</f>
        <v>2</v>
      </c>
      <c r="F170" s="40">
        <v>2</v>
      </c>
      <c r="G170" s="44"/>
      <c r="H170" s="83"/>
    </row>
    <row r="171" spans="1:8" ht="13.5" customHeight="1" thickBot="1">
      <c r="A171" s="115" t="s">
        <v>547</v>
      </c>
      <c r="B171" s="71" t="s">
        <v>18</v>
      </c>
      <c r="C171" s="78" t="s">
        <v>15</v>
      </c>
      <c r="D171" s="122"/>
      <c r="E171" s="78">
        <f>SUM(F171:G171)</f>
        <v>2</v>
      </c>
      <c r="F171" s="78">
        <v>2</v>
      </c>
      <c r="G171" s="46"/>
      <c r="H171" s="48"/>
    </row>
    <row r="172" spans="1:8" ht="13.5" customHeight="1" thickBot="1">
      <c r="A172" s="233" t="s">
        <v>25</v>
      </c>
      <c r="B172" s="234"/>
      <c r="C172" s="49"/>
      <c r="D172" s="49"/>
      <c r="E172" s="51">
        <f>SUM(E167:E171)</f>
        <v>7</v>
      </c>
      <c r="F172" s="51">
        <f>SUM(F167:F171)</f>
        <v>4</v>
      </c>
      <c r="G172" s="51">
        <f>SUM(G167:G171)</f>
        <v>3</v>
      </c>
      <c r="H172" s="51">
        <f>SUM(H167:H171)</f>
        <v>0</v>
      </c>
    </row>
    <row r="173" spans="1:8" ht="13.5" customHeight="1">
      <c r="A173" s="102" t="s">
        <v>62</v>
      </c>
      <c r="B173" s="247" t="s">
        <v>87</v>
      </c>
      <c r="C173" s="248"/>
      <c r="D173" s="248"/>
      <c r="E173" s="248"/>
      <c r="F173" s="248"/>
      <c r="G173" s="248"/>
      <c r="H173" s="249"/>
    </row>
    <row r="174" spans="1:8" ht="13.5" customHeight="1" thickBot="1">
      <c r="A174" s="103" t="s">
        <v>91</v>
      </c>
      <c r="B174" s="250" t="s">
        <v>92</v>
      </c>
      <c r="C174" s="251"/>
      <c r="D174" s="251"/>
      <c r="E174" s="251"/>
      <c r="F174" s="251"/>
      <c r="G174" s="251"/>
      <c r="H174" s="252"/>
    </row>
    <row r="175" spans="1:8" ht="13.5" customHeight="1">
      <c r="A175" s="72">
        <v>228</v>
      </c>
      <c r="B175" s="73" t="s">
        <v>138</v>
      </c>
      <c r="C175" s="123" t="s">
        <v>9</v>
      </c>
      <c r="D175" s="123"/>
      <c r="E175" s="123">
        <f>SUM(F175:G175)</f>
        <v>1</v>
      </c>
      <c r="F175" s="123"/>
      <c r="G175" s="123">
        <v>1</v>
      </c>
      <c r="H175" s="107"/>
    </row>
    <row r="176" spans="1:8" ht="13.5" customHeight="1">
      <c r="A176" s="75">
        <v>229</v>
      </c>
      <c r="B176" s="68" t="s">
        <v>316</v>
      </c>
      <c r="C176" s="40" t="s">
        <v>317</v>
      </c>
      <c r="D176" s="43"/>
      <c r="E176" s="36">
        <f>SUM(F176:H176)</f>
        <v>1</v>
      </c>
      <c r="F176" s="36"/>
      <c r="G176" s="36">
        <v>1</v>
      </c>
      <c r="H176" s="38"/>
    </row>
    <row r="177" spans="1:8" ht="13.5" customHeight="1">
      <c r="A177" s="75">
        <v>230</v>
      </c>
      <c r="B177" s="76" t="s">
        <v>39</v>
      </c>
      <c r="C177" s="36" t="s">
        <v>32</v>
      </c>
      <c r="D177" s="63"/>
      <c r="E177" s="36">
        <f>SUM(F177:H177)</f>
        <v>1</v>
      </c>
      <c r="F177" s="36"/>
      <c r="G177" s="36">
        <v>1</v>
      </c>
      <c r="H177" s="38"/>
    </row>
    <row r="178" spans="1:8" ht="13.5" customHeight="1">
      <c r="A178" s="75">
        <v>231</v>
      </c>
      <c r="B178" s="68" t="s">
        <v>142</v>
      </c>
      <c r="C178" s="40" t="s">
        <v>144</v>
      </c>
      <c r="D178" s="43"/>
      <c r="E178" s="36">
        <f>SUM(F178:H178)</f>
        <v>1</v>
      </c>
      <c r="F178" s="36">
        <v>1</v>
      </c>
      <c r="G178" s="36"/>
      <c r="H178" s="38"/>
    </row>
    <row r="179" spans="1:8" ht="13.5" customHeight="1">
      <c r="A179" s="75" t="s">
        <v>548</v>
      </c>
      <c r="B179" s="43" t="s">
        <v>268</v>
      </c>
      <c r="C179" s="36" t="s">
        <v>269</v>
      </c>
      <c r="D179" s="63"/>
      <c r="E179" s="36">
        <f>SUM(F179:H179)</f>
        <v>2</v>
      </c>
      <c r="F179" s="36"/>
      <c r="G179" s="36">
        <v>2</v>
      </c>
      <c r="H179" s="38"/>
    </row>
    <row r="180" spans="1:8" ht="13.5" customHeight="1">
      <c r="A180" s="75" t="s">
        <v>549</v>
      </c>
      <c r="B180" s="74" t="s">
        <v>225</v>
      </c>
      <c r="C180" s="40" t="s">
        <v>36</v>
      </c>
      <c r="D180" s="74"/>
      <c r="E180" s="36">
        <f>SUM(F180:H180)</f>
        <v>3</v>
      </c>
      <c r="F180" s="36"/>
      <c r="G180" s="36">
        <v>3</v>
      </c>
      <c r="H180" s="38"/>
    </row>
    <row r="181" spans="1:8" ht="13.5" customHeight="1">
      <c r="A181" s="75">
        <v>237</v>
      </c>
      <c r="B181" s="76" t="s">
        <v>242</v>
      </c>
      <c r="C181" s="36" t="s">
        <v>38</v>
      </c>
      <c r="D181" s="43"/>
      <c r="E181" s="36">
        <f>SUM(F181:G181)</f>
        <v>1</v>
      </c>
      <c r="F181" s="36">
        <v>1</v>
      </c>
      <c r="G181" s="36"/>
      <c r="H181" s="38"/>
    </row>
    <row r="182" spans="1:8" ht="13.5" customHeight="1">
      <c r="A182" s="75">
        <v>238</v>
      </c>
      <c r="B182" s="76" t="s">
        <v>242</v>
      </c>
      <c r="C182" s="36" t="s">
        <v>38</v>
      </c>
      <c r="D182" s="43"/>
      <c r="E182" s="36">
        <f>SUM(F182:G182)</f>
        <v>1</v>
      </c>
      <c r="F182" s="36">
        <v>1</v>
      </c>
      <c r="G182" s="36"/>
      <c r="H182" s="38"/>
    </row>
    <row r="183" spans="1:8" ht="13.5" customHeight="1" thickBot="1">
      <c r="A183" s="77">
        <v>239</v>
      </c>
      <c r="B183" s="70" t="s">
        <v>245</v>
      </c>
      <c r="C183" s="46" t="s">
        <v>14</v>
      </c>
      <c r="D183" s="47"/>
      <c r="E183" s="46">
        <f>SUM(F183:G183)</f>
        <v>1</v>
      </c>
      <c r="F183" s="46">
        <v>1</v>
      </c>
      <c r="G183" s="46"/>
      <c r="H183" s="48"/>
    </row>
    <row r="184" spans="1:8" ht="13.5" customHeight="1" thickBot="1">
      <c r="A184" s="233" t="s">
        <v>25</v>
      </c>
      <c r="B184" s="234"/>
      <c r="C184" s="49"/>
      <c r="D184" s="49"/>
      <c r="E184" s="51">
        <f>SUM(E175:E183)</f>
        <v>12</v>
      </c>
      <c r="F184" s="51">
        <f>SUM(F175:F183)</f>
        <v>4</v>
      </c>
      <c r="G184" s="51">
        <f>SUM(G175:G183)</f>
        <v>8</v>
      </c>
      <c r="H184" s="51">
        <f>SUM(H175:H183)</f>
        <v>0</v>
      </c>
    </row>
    <row r="185" spans="1:8" ht="13.5" customHeight="1" thickBot="1">
      <c r="A185" s="117" t="s">
        <v>93</v>
      </c>
      <c r="B185" s="256" t="s">
        <v>94</v>
      </c>
      <c r="C185" s="257"/>
      <c r="D185" s="257"/>
      <c r="E185" s="257"/>
      <c r="F185" s="257"/>
      <c r="G185" s="257"/>
      <c r="H185" s="258"/>
    </row>
    <row r="186" spans="1:8" ht="13.5" customHeight="1">
      <c r="A186" s="100">
        <v>240</v>
      </c>
      <c r="B186" s="68" t="s">
        <v>113</v>
      </c>
      <c r="C186" s="40" t="s">
        <v>10</v>
      </c>
      <c r="D186" s="74"/>
      <c r="E186" s="40">
        <f>SUM(F186:G186)</f>
        <v>1</v>
      </c>
      <c r="F186" s="40">
        <v>1</v>
      </c>
      <c r="G186" s="40"/>
      <c r="H186" s="42">
        <v>1</v>
      </c>
    </row>
    <row r="187" spans="1:8" ht="13.5" customHeight="1" thickBot="1">
      <c r="A187" s="115">
        <v>241</v>
      </c>
      <c r="B187" s="71" t="s">
        <v>121</v>
      </c>
      <c r="C187" s="46" t="s">
        <v>20</v>
      </c>
      <c r="D187" s="47"/>
      <c r="E187" s="46">
        <f>SUM(F187:H187)</f>
        <v>1</v>
      </c>
      <c r="F187" s="78">
        <v>1</v>
      </c>
      <c r="G187" s="78"/>
      <c r="H187" s="79"/>
    </row>
    <row r="188" spans="1:8" ht="13.5" customHeight="1" thickBot="1">
      <c r="A188" s="233" t="s">
        <v>25</v>
      </c>
      <c r="B188" s="234"/>
      <c r="C188" s="49"/>
      <c r="D188" s="49"/>
      <c r="E188" s="51">
        <f>SUM(E186:E187)</f>
        <v>2</v>
      </c>
      <c r="F188" s="51">
        <f>SUM(F186:F187)</f>
        <v>2</v>
      </c>
      <c r="G188" s="51">
        <f>SUM(G186:G187)</f>
        <v>0</v>
      </c>
      <c r="H188" s="51">
        <f>SUM(H186:H187)</f>
        <v>1</v>
      </c>
    </row>
    <row r="189" spans="1:8" ht="13.5" customHeight="1">
      <c r="A189" s="102" t="s">
        <v>93</v>
      </c>
      <c r="B189" s="247" t="s">
        <v>94</v>
      </c>
      <c r="C189" s="248"/>
      <c r="D189" s="248"/>
      <c r="E189" s="248"/>
      <c r="F189" s="248"/>
      <c r="G189" s="248"/>
      <c r="H189" s="249"/>
    </row>
    <row r="190" spans="1:8" ht="13.5" customHeight="1" thickBot="1">
      <c r="A190" s="103" t="s">
        <v>96</v>
      </c>
      <c r="B190" s="250" t="s">
        <v>95</v>
      </c>
      <c r="C190" s="251"/>
      <c r="D190" s="251"/>
      <c r="E190" s="251"/>
      <c r="F190" s="251"/>
      <c r="G190" s="251"/>
      <c r="H190" s="252"/>
    </row>
    <row r="191" spans="1:8" ht="13.5" customHeight="1">
      <c r="A191" s="100">
        <v>242</v>
      </c>
      <c r="B191" s="76" t="s">
        <v>138</v>
      </c>
      <c r="C191" s="36" t="s">
        <v>9</v>
      </c>
      <c r="D191" s="120"/>
      <c r="E191" s="40">
        <f>SUM(F191:G191)</f>
        <v>1</v>
      </c>
      <c r="F191" s="40">
        <v>1</v>
      </c>
      <c r="G191" s="40"/>
      <c r="H191" s="107"/>
    </row>
    <row r="192" spans="1:8" ht="13.5" customHeight="1">
      <c r="A192" s="100" t="s">
        <v>550</v>
      </c>
      <c r="B192" s="76" t="s">
        <v>123</v>
      </c>
      <c r="C192" s="36" t="s">
        <v>19</v>
      </c>
      <c r="D192" s="74"/>
      <c r="E192" s="40">
        <f aca="true" t="shared" si="5" ref="E192:E205">SUM(F192:G192)</f>
        <v>4</v>
      </c>
      <c r="F192" s="36">
        <v>2</v>
      </c>
      <c r="G192" s="40">
        <v>2</v>
      </c>
      <c r="H192" s="42"/>
    </row>
    <row r="193" spans="1:8" ht="13.5" customHeight="1">
      <c r="A193" s="100">
        <v>247</v>
      </c>
      <c r="B193" s="74" t="s">
        <v>234</v>
      </c>
      <c r="C193" s="40" t="s">
        <v>263</v>
      </c>
      <c r="D193" s="120"/>
      <c r="E193" s="40">
        <f t="shared" si="5"/>
        <v>1</v>
      </c>
      <c r="F193" s="40">
        <v>1</v>
      </c>
      <c r="G193" s="40"/>
      <c r="H193" s="42"/>
    </row>
    <row r="194" spans="1:8" ht="13.5" customHeight="1">
      <c r="A194" s="100" t="s">
        <v>551</v>
      </c>
      <c r="B194" s="43" t="s">
        <v>274</v>
      </c>
      <c r="C194" s="36" t="s">
        <v>275</v>
      </c>
      <c r="D194" s="120"/>
      <c r="E194" s="40">
        <f t="shared" si="5"/>
        <v>2</v>
      </c>
      <c r="F194" s="36">
        <v>2</v>
      </c>
      <c r="G194" s="40"/>
      <c r="H194" s="42"/>
    </row>
    <row r="195" spans="1:8" ht="13.5" customHeight="1">
      <c r="A195" s="100">
        <v>250</v>
      </c>
      <c r="B195" s="74" t="s">
        <v>127</v>
      </c>
      <c r="C195" s="40" t="s">
        <v>29</v>
      </c>
      <c r="D195" s="120"/>
      <c r="E195" s="40">
        <f>SUM(F195:G195)</f>
        <v>1</v>
      </c>
      <c r="F195" s="40"/>
      <c r="G195" s="40">
        <v>1</v>
      </c>
      <c r="H195" s="42"/>
    </row>
    <row r="196" spans="1:8" ht="13.5" customHeight="1">
      <c r="A196" s="75" t="s">
        <v>552</v>
      </c>
      <c r="B196" s="74" t="s">
        <v>276</v>
      </c>
      <c r="C196" s="40" t="s">
        <v>277</v>
      </c>
      <c r="D196" s="120"/>
      <c r="E196" s="40">
        <f t="shared" si="5"/>
        <v>2</v>
      </c>
      <c r="F196" s="40">
        <v>2</v>
      </c>
      <c r="G196" s="40"/>
      <c r="H196" s="42"/>
    </row>
    <row r="197" spans="1:8" ht="13.5" customHeight="1">
      <c r="A197" s="75">
        <v>253</v>
      </c>
      <c r="B197" s="74" t="s">
        <v>146</v>
      </c>
      <c r="C197" s="40" t="s">
        <v>147</v>
      </c>
      <c r="D197" s="120"/>
      <c r="E197" s="40">
        <f t="shared" si="5"/>
        <v>1</v>
      </c>
      <c r="F197" s="40">
        <v>1</v>
      </c>
      <c r="G197" s="40"/>
      <c r="H197" s="38"/>
    </row>
    <row r="198" spans="1:8" ht="13.5" customHeight="1">
      <c r="A198" s="75">
        <v>254</v>
      </c>
      <c r="B198" s="43" t="s">
        <v>324</v>
      </c>
      <c r="C198" s="36" t="s">
        <v>325</v>
      </c>
      <c r="D198" s="120"/>
      <c r="E198" s="40">
        <f>SUM(F198:G198)</f>
        <v>1</v>
      </c>
      <c r="F198" s="40">
        <v>1</v>
      </c>
      <c r="G198" s="40"/>
      <c r="H198" s="38"/>
    </row>
    <row r="199" spans="1:8" ht="13.5" customHeight="1">
      <c r="A199" s="75">
        <v>255</v>
      </c>
      <c r="B199" s="183" t="s">
        <v>531</v>
      </c>
      <c r="C199" s="186" t="s">
        <v>532</v>
      </c>
      <c r="D199" s="197"/>
      <c r="E199" s="181">
        <f t="shared" si="5"/>
        <v>1</v>
      </c>
      <c r="F199" s="181">
        <v>1</v>
      </c>
      <c r="G199" s="181"/>
      <c r="H199" s="38"/>
    </row>
    <row r="200" spans="1:8" ht="13.5" customHeight="1">
      <c r="A200" s="75">
        <v>256</v>
      </c>
      <c r="B200" s="74" t="s">
        <v>148</v>
      </c>
      <c r="C200" s="40" t="s">
        <v>149</v>
      </c>
      <c r="D200" s="120"/>
      <c r="E200" s="40">
        <f t="shared" si="5"/>
        <v>1</v>
      </c>
      <c r="F200" s="40">
        <v>1</v>
      </c>
      <c r="G200" s="40"/>
      <c r="H200" s="38"/>
    </row>
    <row r="201" spans="1:8" ht="13.5" customHeight="1">
      <c r="A201" s="75">
        <v>257</v>
      </c>
      <c r="B201" s="74" t="s">
        <v>39</v>
      </c>
      <c r="C201" s="40" t="s">
        <v>32</v>
      </c>
      <c r="D201" s="120"/>
      <c r="E201" s="40">
        <f t="shared" si="5"/>
        <v>1</v>
      </c>
      <c r="F201" s="40"/>
      <c r="G201" s="40">
        <v>1</v>
      </c>
      <c r="H201" s="38"/>
    </row>
    <row r="202" spans="1:8" ht="13.5" customHeight="1">
      <c r="A202" s="75" t="s">
        <v>553</v>
      </c>
      <c r="B202" s="74" t="s">
        <v>257</v>
      </c>
      <c r="C202" s="40" t="s">
        <v>54</v>
      </c>
      <c r="D202" s="120"/>
      <c r="E202" s="40">
        <f t="shared" si="5"/>
        <v>4</v>
      </c>
      <c r="F202" s="40"/>
      <c r="G202" s="40">
        <v>4</v>
      </c>
      <c r="H202" s="38"/>
    </row>
    <row r="203" spans="1:8" ht="13.5" customHeight="1">
      <c r="A203" s="75">
        <v>262</v>
      </c>
      <c r="B203" s="74" t="s">
        <v>318</v>
      </c>
      <c r="C203" s="40" t="s">
        <v>319</v>
      </c>
      <c r="D203" s="120"/>
      <c r="E203" s="40">
        <f t="shared" si="5"/>
        <v>1</v>
      </c>
      <c r="F203" s="40">
        <v>1</v>
      </c>
      <c r="G203" s="40"/>
      <c r="H203" s="38"/>
    </row>
    <row r="204" spans="1:8" ht="13.5" customHeight="1">
      <c r="A204" s="75">
        <v>263</v>
      </c>
      <c r="B204" s="68" t="s">
        <v>130</v>
      </c>
      <c r="C204" s="40" t="s">
        <v>131</v>
      </c>
      <c r="D204" s="74"/>
      <c r="E204" s="40">
        <f t="shared" si="5"/>
        <v>1</v>
      </c>
      <c r="F204" s="40"/>
      <c r="G204" s="40">
        <v>1</v>
      </c>
      <c r="H204" s="38"/>
    </row>
    <row r="205" spans="1:8" ht="13.5" customHeight="1" thickBot="1">
      <c r="A205" s="77">
        <v>264</v>
      </c>
      <c r="B205" s="183" t="s">
        <v>133</v>
      </c>
      <c r="C205" s="186" t="s">
        <v>8</v>
      </c>
      <c r="D205" s="122"/>
      <c r="E205" s="78">
        <f t="shared" si="5"/>
        <v>1</v>
      </c>
      <c r="F205" s="46">
        <v>1</v>
      </c>
      <c r="G205" s="209"/>
      <c r="H205" s="48"/>
    </row>
    <row r="206" spans="1:8" ht="13.5" customHeight="1" thickBot="1">
      <c r="A206" s="233" t="s">
        <v>25</v>
      </c>
      <c r="B206" s="234"/>
      <c r="C206" s="49"/>
      <c r="D206" s="49"/>
      <c r="E206" s="50">
        <f>SUM(E191:E205)</f>
        <v>23</v>
      </c>
      <c r="F206" s="50">
        <f>SUM(F191:F205)</f>
        <v>14</v>
      </c>
      <c r="G206" s="50">
        <f>SUM(G191:G205)</f>
        <v>9</v>
      </c>
      <c r="H206" s="51">
        <f>SUM(H191:H205)</f>
        <v>0</v>
      </c>
    </row>
    <row r="207" spans="1:8" ht="13.5" customHeight="1">
      <c r="A207" s="102" t="s">
        <v>93</v>
      </c>
      <c r="B207" s="247" t="s">
        <v>94</v>
      </c>
      <c r="C207" s="248"/>
      <c r="D207" s="248"/>
      <c r="E207" s="248"/>
      <c r="F207" s="248"/>
      <c r="G207" s="248"/>
      <c r="H207" s="249"/>
    </row>
    <row r="208" spans="1:8" ht="13.5" customHeight="1" thickBot="1">
      <c r="A208" s="103" t="s">
        <v>98</v>
      </c>
      <c r="B208" s="250" t="s">
        <v>97</v>
      </c>
      <c r="C208" s="251"/>
      <c r="D208" s="251"/>
      <c r="E208" s="251"/>
      <c r="F208" s="251"/>
      <c r="G208" s="251"/>
      <c r="H208" s="252"/>
    </row>
    <row r="209" spans="1:8" ht="13.5" customHeight="1">
      <c r="A209" s="100">
        <v>265</v>
      </c>
      <c r="B209" s="76" t="s">
        <v>138</v>
      </c>
      <c r="C209" s="36" t="s">
        <v>9</v>
      </c>
      <c r="D209" s="123"/>
      <c r="E209" s="124">
        <f>SUM(F209:G209)</f>
        <v>1</v>
      </c>
      <c r="F209" s="123"/>
      <c r="G209" s="123">
        <v>1</v>
      </c>
      <c r="H209" s="107"/>
    </row>
    <row r="210" spans="1:8" ht="13.5" customHeight="1">
      <c r="A210" s="100">
        <v>266</v>
      </c>
      <c r="B210" s="74" t="s">
        <v>264</v>
      </c>
      <c r="C210" s="40" t="s">
        <v>54</v>
      </c>
      <c r="D210" s="74"/>
      <c r="E210" s="36">
        <f>SUM(F210:G210)</f>
        <v>1</v>
      </c>
      <c r="F210" s="40"/>
      <c r="G210" s="40">
        <v>1</v>
      </c>
      <c r="H210" s="42"/>
    </row>
    <row r="211" spans="1:8" ht="13.5" customHeight="1">
      <c r="A211" s="100">
        <v>267</v>
      </c>
      <c r="B211" s="74" t="s">
        <v>217</v>
      </c>
      <c r="C211" s="40" t="s">
        <v>11</v>
      </c>
      <c r="D211" s="74"/>
      <c r="E211" s="40">
        <f>SUM(F211:G211)</f>
        <v>1</v>
      </c>
      <c r="F211" s="40">
        <v>1</v>
      </c>
      <c r="G211" s="40"/>
      <c r="H211" s="42"/>
    </row>
    <row r="212" spans="1:8" ht="13.5" customHeight="1" thickBot="1">
      <c r="A212" s="115">
        <v>268</v>
      </c>
      <c r="B212" s="71" t="s">
        <v>235</v>
      </c>
      <c r="C212" s="46" t="s">
        <v>236</v>
      </c>
      <c r="D212" s="71"/>
      <c r="E212" s="78">
        <f>SUM(F212:G212)</f>
        <v>1</v>
      </c>
      <c r="F212" s="78"/>
      <c r="G212" s="78">
        <v>1</v>
      </c>
      <c r="H212" s="79"/>
    </row>
    <row r="213" spans="1:8" ht="13.5" customHeight="1" thickBot="1">
      <c r="A213" s="233" t="s">
        <v>25</v>
      </c>
      <c r="B213" s="234"/>
      <c r="C213" s="49"/>
      <c r="D213" s="49"/>
      <c r="E213" s="51">
        <f>SUM(E209:E212)</f>
        <v>4</v>
      </c>
      <c r="F213" s="51">
        <f>SUM(F209:F212)</f>
        <v>1</v>
      </c>
      <c r="G213" s="51">
        <f>SUM(G209:G212)</f>
        <v>3</v>
      </c>
      <c r="H213" s="51">
        <f>SUM(H209:H212)</f>
        <v>0</v>
      </c>
    </row>
    <row r="214" spans="1:8" ht="13.5" customHeight="1">
      <c r="A214" s="102" t="s">
        <v>93</v>
      </c>
      <c r="B214" s="247" t="s">
        <v>94</v>
      </c>
      <c r="C214" s="248"/>
      <c r="D214" s="248"/>
      <c r="E214" s="248"/>
      <c r="F214" s="248"/>
      <c r="G214" s="248"/>
      <c r="H214" s="249"/>
    </row>
    <row r="215" spans="1:8" ht="13.5" customHeight="1" thickBot="1">
      <c r="A215" s="103" t="s">
        <v>99</v>
      </c>
      <c r="B215" s="250" t="s">
        <v>100</v>
      </c>
      <c r="C215" s="251"/>
      <c r="D215" s="251"/>
      <c r="E215" s="251"/>
      <c r="F215" s="251"/>
      <c r="G215" s="251"/>
      <c r="H215" s="252"/>
    </row>
    <row r="216" spans="1:8" ht="13.5" customHeight="1">
      <c r="A216" s="100">
        <v>269</v>
      </c>
      <c r="B216" s="76" t="s">
        <v>138</v>
      </c>
      <c r="C216" s="36" t="s">
        <v>9</v>
      </c>
      <c r="D216" s="40"/>
      <c r="E216" s="123">
        <f>SUM(F216:G216)</f>
        <v>1</v>
      </c>
      <c r="F216" s="123"/>
      <c r="G216" s="123">
        <v>1</v>
      </c>
      <c r="H216" s="107"/>
    </row>
    <row r="217" spans="1:8" ht="13.5" customHeight="1">
      <c r="A217" s="100">
        <v>270</v>
      </c>
      <c r="B217" s="74" t="s">
        <v>276</v>
      </c>
      <c r="C217" s="40" t="s">
        <v>277</v>
      </c>
      <c r="D217" s="74"/>
      <c r="E217" s="36">
        <f>SUM(F217:H217)</f>
        <v>1</v>
      </c>
      <c r="F217" s="40">
        <v>1</v>
      </c>
      <c r="G217" s="40"/>
      <c r="H217" s="42"/>
    </row>
    <row r="218" spans="1:8" ht="13.5" customHeight="1">
      <c r="A218" s="100" t="s">
        <v>554</v>
      </c>
      <c r="B218" s="68" t="s">
        <v>39</v>
      </c>
      <c r="C218" s="40" t="s">
        <v>32</v>
      </c>
      <c r="D218" s="40"/>
      <c r="E218" s="36">
        <f>SUM(F218:H218)</f>
        <v>2</v>
      </c>
      <c r="F218" s="36"/>
      <c r="G218" s="40">
        <v>2</v>
      </c>
      <c r="H218" s="42"/>
    </row>
    <row r="219" spans="1:8" ht="13.5" customHeight="1">
      <c r="A219" s="100" t="s">
        <v>555</v>
      </c>
      <c r="B219" s="74" t="s">
        <v>264</v>
      </c>
      <c r="C219" s="40" t="s">
        <v>54</v>
      </c>
      <c r="D219" s="74"/>
      <c r="E219" s="36">
        <f>SUM(F219:H219)</f>
        <v>2</v>
      </c>
      <c r="F219" s="40"/>
      <c r="G219" s="40">
        <v>2</v>
      </c>
      <c r="H219" s="42"/>
    </row>
    <row r="220" spans="1:8" ht="13.5" customHeight="1">
      <c r="A220" s="100">
        <v>275</v>
      </c>
      <c r="B220" s="74" t="s">
        <v>262</v>
      </c>
      <c r="C220" s="40" t="s">
        <v>12</v>
      </c>
      <c r="D220" s="74"/>
      <c r="E220" s="36">
        <f>SUM(F220:H220)</f>
        <v>1</v>
      </c>
      <c r="F220" s="40"/>
      <c r="G220" s="40">
        <v>1</v>
      </c>
      <c r="H220" s="38"/>
    </row>
    <row r="221" spans="1:8" ht="13.5" customHeight="1" thickBot="1">
      <c r="A221" s="115">
        <v>276</v>
      </c>
      <c r="B221" s="71" t="s">
        <v>268</v>
      </c>
      <c r="C221" s="46" t="s">
        <v>269</v>
      </c>
      <c r="D221" s="65"/>
      <c r="E221" s="46">
        <f>SUM(F221:H221)</f>
        <v>1</v>
      </c>
      <c r="F221" s="78"/>
      <c r="G221" s="78">
        <v>1</v>
      </c>
      <c r="H221" s="79"/>
    </row>
    <row r="222" spans="1:8" ht="13.5" customHeight="1" thickBot="1">
      <c r="A222" s="233" t="s">
        <v>25</v>
      </c>
      <c r="B222" s="234"/>
      <c r="C222" s="49"/>
      <c r="D222" s="49"/>
      <c r="E222" s="51">
        <f>SUM(E216:E221)</f>
        <v>8</v>
      </c>
      <c r="F222" s="51">
        <f>SUM(F216:F221)</f>
        <v>1</v>
      </c>
      <c r="G222" s="51">
        <f>SUM(G216:G221)</f>
        <v>7</v>
      </c>
      <c r="H222" s="51">
        <f>SUM(H216:H221)</f>
        <v>0</v>
      </c>
    </row>
    <row r="223" spans="1:8" ht="13.5" customHeight="1">
      <c r="A223" s="102" t="s">
        <v>93</v>
      </c>
      <c r="B223" s="247" t="s">
        <v>94</v>
      </c>
      <c r="C223" s="248"/>
      <c r="D223" s="248"/>
      <c r="E223" s="248"/>
      <c r="F223" s="248"/>
      <c r="G223" s="248"/>
      <c r="H223" s="249"/>
    </row>
    <row r="224" spans="1:8" ht="13.5" customHeight="1" thickBot="1">
      <c r="A224" s="103" t="s">
        <v>101</v>
      </c>
      <c r="B224" s="250" t="s">
        <v>102</v>
      </c>
      <c r="C224" s="251"/>
      <c r="D224" s="251"/>
      <c r="E224" s="251"/>
      <c r="F224" s="251"/>
      <c r="G224" s="251"/>
      <c r="H224" s="252"/>
    </row>
    <row r="225" spans="1:8" ht="13.5" customHeight="1">
      <c r="A225" s="100">
        <v>277</v>
      </c>
      <c r="B225" s="76" t="s">
        <v>138</v>
      </c>
      <c r="C225" s="36" t="s">
        <v>9</v>
      </c>
      <c r="D225" s="40"/>
      <c r="E225" s="123">
        <f>SUM(F225:G225)</f>
        <v>1</v>
      </c>
      <c r="F225" s="40"/>
      <c r="G225" s="40">
        <v>1</v>
      </c>
      <c r="H225" s="107"/>
    </row>
    <row r="226" spans="1:8" ht="13.5" customHeight="1">
      <c r="A226" s="100">
        <v>278</v>
      </c>
      <c r="B226" s="198" t="s">
        <v>217</v>
      </c>
      <c r="C226" s="181" t="s">
        <v>11</v>
      </c>
      <c r="D226" s="197"/>
      <c r="E226" s="186">
        <f>SUM(F226:H226)</f>
        <v>1</v>
      </c>
      <c r="F226" s="181">
        <v>1</v>
      </c>
      <c r="G226" s="181"/>
      <c r="H226" s="42"/>
    </row>
    <row r="227" spans="1:8" ht="13.5" customHeight="1">
      <c r="A227" s="100">
        <v>279</v>
      </c>
      <c r="B227" s="74" t="s">
        <v>223</v>
      </c>
      <c r="C227" s="40" t="s">
        <v>24</v>
      </c>
      <c r="D227" s="40"/>
      <c r="E227" s="36">
        <f>SUM(F227:H227)</f>
        <v>1</v>
      </c>
      <c r="F227" s="40"/>
      <c r="G227" s="40">
        <v>1</v>
      </c>
      <c r="H227" s="42"/>
    </row>
    <row r="228" spans="1:8" ht="13.5" customHeight="1">
      <c r="A228" s="100">
        <v>280</v>
      </c>
      <c r="B228" s="76" t="s">
        <v>235</v>
      </c>
      <c r="C228" s="36" t="s">
        <v>236</v>
      </c>
      <c r="D228" s="125"/>
      <c r="E228" s="36">
        <f>SUM(F228:H228)</f>
        <v>1</v>
      </c>
      <c r="F228" s="86"/>
      <c r="G228" s="86">
        <v>1</v>
      </c>
      <c r="H228" s="101"/>
    </row>
    <row r="229" spans="1:8" ht="13.5" customHeight="1" thickBot="1">
      <c r="A229" s="87" t="s">
        <v>556</v>
      </c>
      <c r="B229" s="126" t="s">
        <v>247</v>
      </c>
      <c r="C229" s="46" t="s">
        <v>248</v>
      </c>
      <c r="D229" s="127"/>
      <c r="E229" s="46">
        <f>SUM(F229:H229)</f>
        <v>2</v>
      </c>
      <c r="F229" s="46"/>
      <c r="G229" s="46">
        <v>2</v>
      </c>
      <c r="H229" s="48"/>
    </row>
    <row r="230" spans="1:8" ht="13.5" customHeight="1" thickBot="1">
      <c r="A230" s="233" t="s">
        <v>25</v>
      </c>
      <c r="B230" s="234"/>
      <c r="C230" s="49"/>
      <c r="D230" s="49"/>
      <c r="E230" s="50">
        <f>SUM(E225:E229)</f>
        <v>6</v>
      </c>
      <c r="F230" s="50">
        <f>SUM(F225:F229)</f>
        <v>1</v>
      </c>
      <c r="G230" s="50">
        <f>SUM(G225:G229)</f>
        <v>5</v>
      </c>
      <c r="H230" s="51">
        <f>SUM(H225:H229)</f>
        <v>0</v>
      </c>
    </row>
    <row r="231" spans="1:8" ht="13.5" customHeight="1">
      <c r="A231" s="102" t="s">
        <v>93</v>
      </c>
      <c r="B231" s="247" t="s">
        <v>94</v>
      </c>
      <c r="C231" s="248"/>
      <c r="D231" s="248"/>
      <c r="E231" s="248"/>
      <c r="F231" s="248"/>
      <c r="G231" s="248"/>
      <c r="H231" s="249"/>
    </row>
    <row r="232" spans="1:8" ht="13.5" customHeight="1" thickBot="1">
      <c r="A232" s="103" t="s">
        <v>103</v>
      </c>
      <c r="B232" s="250" t="s">
        <v>104</v>
      </c>
      <c r="C232" s="251"/>
      <c r="D232" s="251"/>
      <c r="E232" s="251"/>
      <c r="F232" s="251"/>
      <c r="G232" s="251"/>
      <c r="H232" s="252"/>
    </row>
    <row r="233" spans="1:8" ht="13.5" customHeight="1">
      <c r="A233" s="72">
        <v>283</v>
      </c>
      <c r="B233" s="73" t="s">
        <v>138</v>
      </c>
      <c r="C233" s="123" t="s">
        <v>9</v>
      </c>
      <c r="D233" s="123"/>
      <c r="E233" s="123">
        <f>SUM(F233:G233)</f>
        <v>1</v>
      </c>
      <c r="F233" s="123"/>
      <c r="G233" s="123">
        <v>1</v>
      </c>
      <c r="H233" s="107"/>
    </row>
    <row r="234" spans="1:8" ht="13.5" customHeight="1">
      <c r="A234" s="100">
        <v>284</v>
      </c>
      <c r="B234" s="76" t="s">
        <v>123</v>
      </c>
      <c r="C234" s="36" t="s">
        <v>19</v>
      </c>
      <c r="D234" s="40"/>
      <c r="E234" s="36">
        <f>SUM(F234:H234)</f>
        <v>1</v>
      </c>
      <c r="F234" s="40">
        <v>1</v>
      </c>
      <c r="G234" s="40"/>
      <c r="H234" s="42"/>
    </row>
    <row r="235" spans="1:8" ht="13.5" customHeight="1">
      <c r="A235" s="100">
        <v>285</v>
      </c>
      <c r="B235" s="68" t="s">
        <v>39</v>
      </c>
      <c r="C235" s="40" t="s">
        <v>29</v>
      </c>
      <c r="D235" s="40"/>
      <c r="E235" s="36">
        <f>SUM(F235:H235)</f>
        <v>1</v>
      </c>
      <c r="F235" s="40"/>
      <c r="G235" s="40">
        <v>1</v>
      </c>
      <c r="H235" s="42"/>
    </row>
    <row r="236" spans="1:8" ht="13.5" customHeight="1">
      <c r="A236" s="100" t="s">
        <v>557</v>
      </c>
      <c r="B236" s="183" t="s">
        <v>320</v>
      </c>
      <c r="C236" s="186" t="s">
        <v>321</v>
      </c>
      <c r="D236" s="188"/>
      <c r="E236" s="186">
        <f>SUM(F236:H236)</f>
        <v>13</v>
      </c>
      <c r="F236" s="186">
        <v>6</v>
      </c>
      <c r="G236" s="186">
        <v>7</v>
      </c>
      <c r="H236" s="38"/>
    </row>
    <row r="237" spans="1:8" ht="13.5" customHeight="1">
      <c r="A237" s="100">
        <v>299</v>
      </c>
      <c r="B237" s="74" t="s">
        <v>264</v>
      </c>
      <c r="C237" s="40" t="s">
        <v>54</v>
      </c>
      <c r="D237" s="76"/>
      <c r="E237" s="36">
        <f>SUM(F237:G237)</f>
        <v>1</v>
      </c>
      <c r="F237" s="36"/>
      <c r="G237" s="36">
        <v>1</v>
      </c>
      <c r="H237" s="38"/>
    </row>
    <row r="238" spans="1:8" ht="13.5" customHeight="1">
      <c r="A238" s="100">
        <v>300</v>
      </c>
      <c r="B238" s="74" t="s">
        <v>238</v>
      </c>
      <c r="C238" s="40" t="s">
        <v>278</v>
      </c>
      <c r="D238" s="120"/>
      <c r="E238" s="36">
        <f>SUM(F238:H238)</f>
        <v>1</v>
      </c>
      <c r="F238" s="40"/>
      <c r="G238" s="40">
        <v>1</v>
      </c>
      <c r="H238" s="42"/>
    </row>
    <row r="239" spans="1:8" ht="13.5" customHeight="1">
      <c r="A239" s="100">
        <v>301</v>
      </c>
      <c r="B239" s="43" t="s">
        <v>259</v>
      </c>
      <c r="C239" s="36" t="s">
        <v>260</v>
      </c>
      <c r="D239" s="76"/>
      <c r="E239" s="36">
        <f>SUM(F239:G239)</f>
        <v>1</v>
      </c>
      <c r="F239" s="36"/>
      <c r="G239" s="36">
        <v>1</v>
      </c>
      <c r="H239" s="42"/>
    </row>
    <row r="240" spans="1:8" ht="13.5" customHeight="1">
      <c r="A240" s="100">
        <v>302</v>
      </c>
      <c r="B240" s="43" t="s">
        <v>261</v>
      </c>
      <c r="C240" s="36" t="s">
        <v>236</v>
      </c>
      <c r="D240" s="76"/>
      <c r="E240" s="36">
        <f>SUM(F240:G240)</f>
        <v>1</v>
      </c>
      <c r="F240" s="36"/>
      <c r="G240" s="36">
        <v>1</v>
      </c>
      <c r="H240" s="42"/>
    </row>
    <row r="241" spans="1:8" ht="13.5" customHeight="1">
      <c r="A241" s="100">
        <v>303</v>
      </c>
      <c r="B241" s="43" t="s">
        <v>143</v>
      </c>
      <c r="C241" s="36" t="s">
        <v>246</v>
      </c>
      <c r="D241" s="63"/>
      <c r="E241" s="36">
        <f>SUM(F241:G241)</f>
        <v>1</v>
      </c>
      <c r="F241" s="36">
        <v>1</v>
      </c>
      <c r="G241" s="36"/>
      <c r="H241" s="42"/>
    </row>
    <row r="242" spans="1:8" ht="13.5" customHeight="1">
      <c r="A242" s="100" t="s">
        <v>558</v>
      </c>
      <c r="B242" s="43" t="s">
        <v>224</v>
      </c>
      <c r="C242" s="36" t="s">
        <v>265</v>
      </c>
      <c r="D242" s="36"/>
      <c r="E242" s="36">
        <f>SUM(F242:H242)</f>
        <v>10</v>
      </c>
      <c r="F242" s="36"/>
      <c r="G242" s="36">
        <v>10</v>
      </c>
      <c r="H242" s="42"/>
    </row>
    <row r="243" spans="1:8" ht="13.5" customHeight="1">
      <c r="A243" s="100">
        <v>314</v>
      </c>
      <c r="B243" s="74" t="s">
        <v>132</v>
      </c>
      <c r="C243" s="40" t="s">
        <v>34</v>
      </c>
      <c r="D243" s="68"/>
      <c r="E243" s="36">
        <f>SUM(F243:G243)</f>
        <v>1</v>
      </c>
      <c r="F243" s="40">
        <v>1</v>
      </c>
      <c r="G243" s="40"/>
      <c r="H243" s="42"/>
    </row>
    <row r="244" spans="1:8" ht="13.5" customHeight="1">
      <c r="A244" s="199">
        <v>315</v>
      </c>
      <c r="B244" s="183" t="s">
        <v>133</v>
      </c>
      <c r="C244" s="186" t="s">
        <v>8</v>
      </c>
      <c r="D244" s="189"/>
      <c r="E244" s="186">
        <f>SUM(F244:G244)</f>
        <v>1</v>
      </c>
      <c r="F244" s="186">
        <v>1</v>
      </c>
      <c r="G244" s="181"/>
      <c r="H244" s="42"/>
    </row>
    <row r="245" spans="1:8" ht="13.5" customHeight="1" thickBot="1">
      <c r="A245" s="77">
        <v>316</v>
      </c>
      <c r="B245" s="47" t="s">
        <v>247</v>
      </c>
      <c r="C245" s="46" t="s">
        <v>248</v>
      </c>
      <c r="D245" s="70"/>
      <c r="E245" s="46">
        <f>SUM(F245:G245)</f>
        <v>1</v>
      </c>
      <c r="F245" s="46">
        <v>1</v>
      </c>
      <c r="G245" s="46"/>
      <c r="H245" s="48"/>
    </row>
    <row r="246" spans="1:8" ht="13.5" customHeight="1" thickBot="1">
      <c r="A246" s="228" t="s">
        <v>25</v>
      </c>
      <c r="B246" s="229"/>
      <c r="C246" s="49"/>
      <c r="D246" s="49"/>
      <c r="E246" s="50">
        <f>SUM(E233:E245)</f>
        <v>34</v>
      </c>
      <c r="F246" s="50">
        <f>SUM(F233:F245)</f>
        <v>11</v>
      </c>
      <c r="G246" s="50">
        <f>SUM(G233:G245)</f>
        <v>23</v>
      </c>
      <c r="H246" s="51">
        <f>SUM(H233:H244)</f>
        <v>0</v>
      </c>
    </row>
    <row r="247" spans="1:8" ht="13.5" customHeight="1" thickBot="1">
      <c r="A247" s="203"/>
      <c r="B247" s="205"/>
      <c r="C247" s="49"/>
      <c r="D247" s="49"/>
      <c r="E247" s="206"/>
      <c r="F247" s="206"/>
      <c r="G247" s="206"/>
      <c r="H247" s="97"/>
    </row>
    <row r="248" spans="1:8" ht="13.5" customHeight="1" thickBot="1">
      <c r="A248" s="117" t="s">
        <v>63</v>
      </c>
      <c r="B248" s="256" t="s">
        <v>219</v>
      </c>
      <c r="C248" s="257"/>
      <c r="D248" s="257"/>
      <c r="E248" s="257"/>
      <c r="F248" s="257"/>
      <c r="G248" s="257"/>
      <c r="H248" s="258"/>
    </row>
    <row r="249" spans="1:8" ht="13.5" customHeight="1">
      <c r="A249" s="100">
        <v>317</v>
      </c>
      <c r="B249" s="76" t="s">
        <v>113</v>
      </c>
      <c r="C249" s="36" t="s">
        <v>10</v>
      </c>
      <c r="D249" s="74"/>
      <c r="E249" s="40">
        <f>SUM(F249:G249)</f>
        <v>1</v>
      </c>
      <c r="F249" s="40">
        <v>1</v>
      </c>
      <c r="G249" s="40"/>
      <c r="H249" s="42">
        <v>1</v>
      </c>
    </row>
    <row r="250" spans="1:8" ht="13.5" customHeight="1" thickBot="1">
      <c r="A250" s="193">
        <v>318</v>
      </c>
      <c r="B250" s="179" t="s">
        <v>132</v>
      </c>
      <c r="C250" s="177" t="s">
        <v>34</v>
      </c>
      <c r="D250" s="192"/>
      <c r="E250" s="177">
        <f>SUM(F250:G250)</f>
        <v>1</v>
      </c>
      <c r="F250" s="177"/>
      <c r="G250" s="177">
        <v>1</v>
      </c>
      <c r="H250" s="200"/>
    </row>
    <row r="251" spans="1:8" ht="13.5" customHeight="1" thickBot="1">
      <c r="A251" s="233" t="s">
        <v>25</v>
      </c>
      <c r="B251" s="234"/>
      <c r="C251" s="49"/>
      <c r="D251" s="49"/>
      <c r="E251" s="51">
        <f>SUM(E249:E250)</f>
        <v>2</v>
      </c>
      <c r="F251" s="51">
        <f>SUM(F249:F250)</f>
        <v>1</v>
      </c>
      <c r="G251" s="51">
        <f>SUM(G249:G250)</f>
        <v>1</v>
      </c>
      <c r="H251" s="51">
        <f>SUM(H249:H250)</f>
        <v>1</v>
      </c>
    </row>
    <row r="252" spans="1:8" ht="13.5" customHeight="1">
      <c r="A252" s="102" t="s">
        <v>63</v>
      </c>
      <c r="B252" s="247" t="s">
        <v>219</v>
      </c>
      <c r="C252" s="248"/>
      <c r="D252" s="248"/>
      <c r="E252" s="248"/>
      <c r="F252" s="248"/>
      <c r="G252" s="248"/>
      <c r="H252" s="249"/>
    </row>
    <row r="253" spans="1:8" ht="13.5" customHeight="1" thickBot="1">
      <c r="A253" s="130" t="s">
        <v>105</v>
      </c>
      <c r="B253" s="250" t="s">
        <v>107</v>
      </c>
      <c r="C253" s="251"/>
      <c r="D253" s="251"/>
      <c r="E253" s="251"/>
      <c r="F253" s="251"/>
      <c r="G253" s="251"/>
      <c r="H253" s="252"/>
    </row>
    <row r="254" spans="1:8" ht="13.5" customHeight="1">
      <c r="A254" s="131">
        <v>319</v>
      </c>
      <c r="B254" s="76" t="s">
        <v>138</v>
      </c>
      <c r="C254" s="36" t="s">
        <v>9</v>
      </c>
      <c r="D254" s="58"/>
      <c r="E254" s="40">
        <f>SUM(F254:G254)</f>
        <v>1</v>
      </c>
      <c r="F254" s="132"/>
      <c r="G254" s="144">
        <v>1</v>
      </c>
      <c r="H254" s="133"/>
    </row>
    <row r="255" spans="1:8" ht="13.5" customHeight="1">
      <c r="A255" s="134">
        <v>320</v>
      </c>
      <c r="B255" s="68" t="s">
        <v>234</v>
      </c>
      <c r="C255" s="40" t="s">
        <v>263</v>
      </c>
      <c r="D255" s="74"/>
      <c r="E255" s="40">
        <f>SUM(F255:G255)</f>
        <v>1</v>
      </c>
      <c r="F255" s="36">
        <v>1</v>
      </c>
      <c r="G255" s="36"/>
      <c r="H255" s="38"/>
    </row>
    <row r="256" spans="1:8" ht="13.5" customHeight="1">
      <c r="A256" s="135">
        <v>321</v>
      </c>
      <c r="B256" s="68" t="s">
        <v>127</v>
      </c>
      <c r="C256" s="40" t="s">
        <v>29</v>
      </c>
      <c r="D256" s="58"/>
      <c r="E256" s="40">
        <f>SUM(F256:G256)</f>
        <v>1</v>
      </c>
      <c r="F256" s="136"/>
      <c r="G256" s="82">
        <v>1</v>
      </c>
      <c r="H256" s="137"/>
    </row>
    <row r="257" spans="1:8" ht="13.5" customHeight="1">
      <c r="A257" s="100" t="s">
        <v>559</v>
      </c>
      <c r="B257" s="68" t="s">
        <v>39</v>
      </c>
      <c r="C257" s="40" t="s">
        <v>32</v>
      </c>
      <c r="D257" s="58"/>
      <c r="E257" s="40">
        <f>SUM(F257:G257)</f>
        <v>2</v>
      </c>
      <c r="F257" s="136"/>
      <c r="G257" s="82">
        <v>2</v>
      </c>
      <c r="H257" s="137"/>
    </row>
    <row r="258" spans="1:8" ht="13.5" customHeight="1" thickBot="1">
      <c r="A258" s="115">
        <v>324</v>
      </c>
      <c r="B258" s="126" t="s">
        <v>247</v>
      </c>
      <c r="C258" s="46" t="s">
        <v>248</v>
      </c>
      <c r="D258" s="47"/>
      <c r="E258" s="46">
        <f>SUM(F258:H258)</f>
        <v>1</v>
      </c>
      <c r="F258" s="78">
        <v>1</v>
      </c>
      <c r="G258" s="78">
        <v>0</v>
      </c>
      <c r="H258" s="79"/>
    </row>
    <row r="259" spans="1:8" ht="13.5" customHeight="1" thickBot="1">
      <c r="A259" s="233" t="s">
        <v>25</v>
      </c>
      <c r="B259" s="234"/>
      <c r="C259" s="49"/>
      <c r="D259" s="49"/>
      <c r="E259" s="51">
        <f>SUM(E254:E258)</f>
        <v>6</v>
      </c>
      <c r="F259" s="51">
        <f>SUM(F254:F258)</f>
        <v>2</v>
      </c>
      <c r="G259" s="51">
        <f>SUM(G254:G258)</f>
        <v>4</v>
      </c>
      <c r="H259" s="51">
        <f>SUM(H257:H258)</f>
        <v>0</v>
      </c>
    </row>
    <row r="260" spans="1:8" ht="13.5" customHeight="1">
      <c r="A260" s="102" t="s">
        <v>63</v>
      </c>
      <c r="B260" s="247" t="s">
        <v>219</v>
      </c>
      <c r="C260" s="248"/>
      <c r="D260" s="248"/>
      <c r="E260" s="248"/>
      <c r="F260" s="248"/>
      <c r="G260" s="248"/>
      <c r="H260" s="249"/>
    </row>
    <row r="261" spans="1:8" ht="13.5" customHeight="1" thickBot="1">
      <c r="A261" s="103" t="s">
        <v>108</v>
      </c>
      <c r="B261" s="250" t="s">
        <v>109</v>
      </c>
      <c r="C261" s="251"/>
      <c r="D261" s="251"/>
      <c r="E261" s="251"/>
      <c r="F261" s="251"/>
      <c r="G261" s="251"/>
      <c r="H261" s="252"/>
    </row>
    <row r="262" spans="1:8" ht="13.5" customHeight="1">
      <c r="A262" s="100">
        <v>325</v>
      </c>
      <c r="B262" s="76" t="s">
        <v>138</v>
      </c>
      <c r="C262" s="36" t="s">
        <v>9</v>
      </c>
      <c r="D262" s="40"/>
      <c r="E262" s="40">
        <f>SUM(F262:G262)</f>
        <v>1</v>
      </c>
      <c r="F262" s="40"/>
      <c r="G262" s="40">
        <v>1</v>
      </c>
      <c r="H262" s="42"/>
    </row>
    <row r="263" spans="1:8" ht="13.5" customHeight="1">
      <c r="A263" s="100">
        <v>326</v>
      </c>
      <c r="B263" s="68" t="s">
        <v>217</v>
      </c>
      <c r="C263" s="40" t="s">
        <v>32</v>
      </c>
      <c r="D263" s="40"/>
      <c r="E263" s="40">
        <f>SUM(F263:G263)</f>
        <v>1</v>
      </c>
      <c r="F263" s="40"/>
      <c r="G263" s="40">
        <v>1</v>
      </c>
      <c r="H263" s="42"/>
    </row>
    <row r="264" spans="1:8" ht="13.5" customHeight="1" thickBot="1">
      <c r="A264" s="115">
        <v>327</v>
      </c>
      <c r="B264" s="71" t="s">
        <v>264</v>
      </c>
      <c r="C264" s="46" t="s">
        <v>54</v>
      </c>
      <c r="D264" s="78"/>
      <c r="E264" s="78">
        <f>SUM(F264:G264)</f>
        <v>1</v>
      </c>
      <c r="F264" s="78"/>
      <c r="G264" s="78">
        <v>1</v>
      </c>
      <c r="H264" s="79"/>
    </row>
    <row r="265" spans="1:8" ht="13.5" customHeight="1" thickBot="1">
      <c r="A265" s="233" t="s">
        <v>25</v>
      </c>
      <c r="B265" s="234"/>
      <c r="C265" s="49"/>
      <c r="D265" s="49"/>
      <c r="E265" s="51">
        <f>SUM(E262:E264)</f>
        <v>3</v>
      </c>
      <c r="F265" s="51">
        <f>SUM(F262:F264)</f>
        <v>0</v>
      </c>
      <c r="G265" s="51">
        <f>SUM(G262:G264)</f>
        <v>3</v>
      </c>
      <c r="H265" s="51">
        <f>SUM(H262:H264)</f>
        <v>0</v>
      </c>
    </row>
    <row r="266" spans="1:8" ht="13.5" customHeight="1">
      <c r="A266" s="102" t="s">
        <v>63</v>
      </c>
      <c r="B266" s="247" t="s">
        <v>106</v>
      </c>
      <c r="C266" s="248"/>
      <c r="D266" s="248"/>
      <c r="E266" s="248"/>
      <c r="F266" s="248"/>
      <c r="G266" s="248"/>
      <c r="H266" s="249"/>
    </row>
    <row r="267" spans="1:8" ht="13.5" customHeight="1" thickBot="1">
      <c r="A267" s="103" t="s">
        <v>110</v>
      </c>
      <c r="B267" s="250" t="s">
        <v>111</v>
      </c>
      <c r="C267" s="251"/>
      <c r="D267" s="251"/>
      <c r="E267" s="251"/>
      <c r="F267" s="251"/>
      <c r="G267" s="251"/>
      <c r="H267" s="252"/>
    </row>
    <row r="268" spans="1:8" ht="13.5" customHeight="1">
      <c r="A268" s="100">
        <v>328</v>
      </c>
      <c r="B268" s="68" t="s">
        <v>150</v>
      </c>
      <c r="C268" s="40" t="s">
        <v>16</v>
      </c>
      <c r="D268" s="74"/>
      <c r="E268" s="40">
        <f>SUM(F268:G268)</f>
        <v>1</v>
      </c>
      <c r="F268" s="40">
        <v>1</v>
      </c>
      <c r="G268" s="40"/>
      <c r="H268" s="107"/>
    </row>
    <row r="269" spans="1:8" ht="13.5" customHeight="1">
      <c r="A269" s="100">
        <v>329</v>
      </c>
      <c r="B269" s="68" t="s">
        <v>39</v>
      </c>
      <c r="C269" s="40" t="s">
        <v>32</v>
      </c>
      <c r="D269" s="74"/>
      <c r="E269" s="36">
        <f>SUM(F269:H269)</f>
        <v>1</v>
      </c>
      <c r="F269" s="36"/>
      <c r="G269" s="36">
        <v>1</v>
      </c>
      <c r="H269" s="38"/>
    </row>
    <row r="270" spans="1:8" ht="13.5" customHeight="1">
      <c r="A270" s="100">
        <v>330</v>
      </c>
      <c r="B270" s="74" t="s">
        <v>264</v>
      </c>
      <c r="C270" s="40" t="s">
        <v>54</v>
      </c>
      <c r="D270" s="40"/>
      <c r="E270" s="40">
        <f>SUM(F270:G270)</f>
        <v>1</v>
      </c>
      <c r="F270" s="40"/>
      <c r="G270" s="40">
        <v>1</v>
      </c>
      <c r="H270" s="42"/>
    </row>
    <row r="271" spans="1:8" ht="13.5" customHeight="1">
      <c r="A271" s="100" t="s">
        <v>529</v>
      </c>
      <c r="B271" s="74" t="s">
        <v>268</v>
      </c>
      <c r="C271" s="40" t="s">
        <v>42</v>
      </c>
      <c r="D271" s="40"/>
      <c r="E271" s="36">
        <f>SUM(F271:H271)</f>
        <v>2</v>
      </c>
      <c r="F271" s="40"/>
      <c r="G271" s="40">
        <v>2</v>
      </c>
      <c r="H271" s="42"/>
    </row>
    <row r="272" spans="1:8" ht="13.5" customHeight="1">
      <c r="A272" s="100">
        <v>333</v>
      </c>
      <c r="B272" s="74" t="s">
        <v>227</v>
      </c>
      <c r="C272" s="40" t="s">
        <v>228</v>
      </c>
      <c r="D272" s="74"/>
      <c r="E272" s="40">
        <f>SUM(F272:H272)</f>
        <v>1</v>
      </c>
      <c r="F272" s="40"/>
      <c r="G272" s="40">
        <v>1</v>
      </c>
      <c r="H272" s="42"/>
    </row>
    <row r="273" spans="1:8" ht="13.5" customHeight="1">
      <c r="A273" s="100">
        <v>334</v>
      </c>
      <c r="B273" s="74" t="s">
        <v>237</v>
      </c>
      <c r="C273" s="40" t="s">
        <v>236</v>
      </c>
      <c r="D273" s="74"/>
      <c r="E273" s="36">
        <f>SUM(F273:H273)</f>
        <v>1</v>
      </c>
      <c r="F273" s="40">
        <v>1</v>
      </c>
      <c r="G273" s="40"/>
      <c r="H273" s="42"/>
    </row>
    <row r="274" spans="1:8" ht="13.5" customHeight="1" thickBot="1">
      <c r="A274" s="201" t="s">
        <v>530</v>
      </c>
      <c r="B274" s="194" t="s">
        <v>247</v>
      </c>
      <c r="C274" s="177" t="s">
        <v>248</v>
      </c>
      <c r="D274" s="202"/>
      <c r="E274" s="177">
        <f>SUM(F274:H274)</f>
        <v>5</v>
      </c>
      <c r="F274" s="177">
        <v>5</v>
      </c>
      <c r="G274" s="177"/>
      <c r="H274" s="48"/>
    </row>
    <row r="275" spans="1:8" ht="13.5" customHeight="1" thickBot="1">
      <c r="A275" s="233" t="s">
        <v>25</v>
      </c>
      <c r="B275" s="234"/>
      <c r="C275" s="49"/>
      <c r="D275" s="49"/>
      <c r="E275" s="51">
        <f>SUM(E268:E274)</f>
        <v>12</v>
      </c>
      <c r="F275" s="51">
        <f>SUM(F268:F274)</f>
        <v>7</v>
      </c>
      <c r="G275" s="51">
        <f>SUM(G268:G274)</f>
        <v>5</v>
      </c>
      <c r="H275" s="51">
        <f>SUM(H268:H274)</f>
        <v>0</v>
      </c>
    </row>
    <row r="276" spans="1:8" ht="13.5" customHeight="1" thickBot="1">
      <c r="A276" s="259" t="s">
        <v>152</v>
      </c>
      <c r="B276" s="260"/>
      <c r="C276" s="49"/>
      <c r="D276" s="49"/>
      <c r="E276" s="138">
        <f>+E275+E265+E259+E251+E246+E230++E222+E213+E206++E188+E184+E172+E164+E151+E135+E130+E116+E104+E93+E78+E73+E67+E61+E55+E49+E41+E34+E28+E24+E18</f>
        <v>339</v>
      </c>
      <c r="F276" s="138">
        <f>+F275+F265+F259+F251+F246+F230++F222+F213+F206++F188+F184+F172+F164+F151+F135+F130+F116+F104+F93+F78+F73+F67+F61+F55+F49+F41+F34+F28+F24+F18</f>
        <v>221</v>
      </c>
      <c r="G276" s="138">
        <f>+G275+G265+G259+G251+G246+G230++G222+G213+G206++G188+G184+G172+G164+G151+G135+G130+G116+G104+G93+G78+G73+G67+G61+G55+G49+G41+G34+G28+G24+G18</f>
        <v>118</v>
      </c>
      <c r="H276" s="139">
        <f>+H275+H265+H259+H251+H246+H230++H222+H213+H206++H188+H184+H172+H164+H151+H135+H130+H116+H104+H93+H78+H73+H67+H61+H55+H49+H41+H34+H28+H24+H18</f>
        <v>9</v>
      </c>
    </row>
    <row r="277" spans="1:8" ht="13.5" customHeight="1">
      <c r="A277" s="261" t="s">
        <v>323</v>
      </c>
      <c r="B277" s="261"/>
      <c r="C277" s="5"/>
      <c r="D277" s="5"/>
      <c r="E277" s="6"/>
      <c r="F277" s="6"/>
      <c r="G277" s="6"/>
      <c r="H277" s="6"/>
    </row>
  </sheetData>
  <sheetProtection/>
  <mergeCells count="93">
    <mergeCell ref="A277:B277"/>
    <mergeCell ref="B252:H252"/>
    <mergeCell ref="B253:H253"/>
    <mergeCell ref="A259:B259"/>
    <mergeCell ref="B260:H260"/>
    <mergeCell ref="B261:H261"/>
    <mergeCell ref="B248:H248"/>
    <mergeCell ref="A251:B251"/>
    <mergeCell ref="B266:H266"/>
    <mergeCell ref="B267:H267"/>
    <mergeCell ref="A275:B275"/>
    <mergeCell ref="A276:B276"/>
    <mergeCell ref="B214:H214"/>
    <mergeCell ref="B215:H215"/>
    <mergeCell ref="A222:B222"/>
    <mergeCell ref="B223:H223"/>
    <mergeCell ref="B224:H224"/>
    <mergeCell ref="A265:B265"/>
    <mergeCell ref="A230:B230"/>
    <mergeCell ref="B231:H231"/>
    <mergeCell ref="B232:H232"/>
    <mergeCell ref="A246:B246"/>
    <mergeCell ref="B189:H189"/>
    <mergeCell ref="B190:H190"/>
    <mergeCell ref="A206:B206"/>
    <mergeCell ref="B207:H207"/>
    <mergeCell ref="B208:H208"/>
    <mergeCell ref="A213:B213"/>
    <mergeCell ref="A172:B172"/>
    <mergeCell ref="B173:H173"/>
    <mergeCell ref="B174:H174"/>
    <mergeCell ref="A184:B184"/>
    <mergeCell ref="B185:H185"/>
    <mergeCell ref="A188:B188"/>
    <mergeCell ref="A151:B151"/>
    <mergeCell ref="B152:H152"/>
    <mergeCell ref="B153:H153"/>
    <mergeCell ref="A164:B164"/>
    <mergeCell ref="B165:H165"/>
    <mergeCell ref="B166:H166"/>
    <mergeCell ref="B119:H119"/>
    <mergeCell ref="A130:B130"/>
    <mergeCell ref="B132:H132"/>
    <mergeCell ref="A135:B135"/>
    <mergeCell ref="B137:H137"/>
    <mergeCell ref="B138:H138"/>
    <mergeCell ref="B95:H95"/>
    <mergeCell ref="B96:H96"/>
    <mergeCell ref="A104:B104"/>
    <mergeCell ref="B106:H106"/>
    <mergeCell ref="A116:B116"/>
    <mergeCell ref="B118:H118"/>
    <mergeCell ref="A73:B73"/>
    <mergeCell ref="B75:H75"/>
    <mergeCell ref="A78:B78"/>
    <mergeCell ref="B79:H79"/>
    <mergeCell ref="B80:H80"/>
    <mergeCell ref="A93:B93"/>
    <mergeCell ref="A55:B55"/>
    <mergeCell ref="B57:H57"/>
    <mergeCell ref="A61:B61"/>
    <mergeCell ref="B63:H63"/>
    <mergeCell ref="A67:B67"/>
    <mergeCell ref="B69:H69"/>
    <mergeCell ref="A41:B41"/>
    <mergeCell ref="B42:H42"/>
    <mergeCell ref="B43:H43"/>
    <mergeCell ref="A49:B49"/>
    <mergeCell ref="B50:H50"/>
    <mergeCell ref="B51:H51"/>
    <mergeCell ref="A28:B28"/>
    <mergeCell ref="B29:H29"/>
    <mergeCell ref="B30:H30"/>
    <mergeCell ref="A34:B34"/>
    <mergeCell ref="B35:H35"/>
    <mergeCell ref="B36:H36"/>
    <mergeCell ref="B12:H12"/>
    <mergeCell ref="A18:B18"/>
    <mergeCell ref="B19:H19"/>
    <mergeCell ref="A24:B24"/>
    <mergeCell ref="B25:H25"/>
    <mergeCell ref="H8:H11"/>
    <mergeCell ref="D8:D11"/>
    <mergeCell ref="C8:C11"/>
    <mergeCell ref="E8:E11"/>
    <mergeCell ref="A1:H1"/>
    <mergeCell ref="A3:H3"/>
    <mergeCell ref="A5:H5"/>
    <mergeCell ref="A6:H6"/>
    <mergeCell ref="A8:A11"/>
    <mergeCell ref="B8:B11"/>
    <mergeCell ref="F8:G9"/>
    <mergeCell ref="A7:H7"/>
  </mergeCells>
  <printOptions horizontalCentered="1" verticalCentered="1"/>
  <pageMargins left="0.9" right="0.19" top="0.11" bottom="0" header="0.67" footer="0"/>
  <pageSetup horizontalDpi="600" verticalDpi="600" orientation="portrait" paperSize="9" scale="76" r:id="rId3"/>
  <headerFooter alignWithMargins="0">
    <oddHeader>&amp;L&amp;"Arial,Negrita"&amp;9                       GOBIERNO REGIONAL CUSCO.
                       DIRECCION REGIONAL DE SALUD CUSCO.</oddHeader>
    <oddFooter>&amp;L*  SERUMS
</oddFooter>
  </headerFooter>
  <rowBreaks count="4" manualBreakCount="4">
    <brk id="67" max="7" man="1"/>
    <brk id="130" max="7" man="1"/>
    <brk id="188" max="7" man="1"/>
    <brk id="24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4"/>
  <sheetViews>
    <sheetView view="pageBreakPreview" zoomScale="90" zoomScaleSheetLayoutView="90" zoomScalePageLayoutView="0" workbookViewId="0" topLeftCell="A286">
      <selection activeCell="O223" sqref="O223"/>
    </sheetView>
  </sheetViews>
  <sheetFormatPr defaultColWidth="11.421875" defaultRowHeight="12.75"/>
  <cols>
    <col min="1" max="1" width="10.8515625" style="1" customWidth="1"/>
    <col min="2" max="2" width="38.421875" style="1" customWidth="1"/>
    <col min="3" max="3" width="38.421875" style="1" hidden="1" customWidth="1"/>
    <col min="4" max="4" width="15.7109375" style="1" customWidth="1"/>
    <col min="5" max="5" width="7.7109375" style="1" hidden="1" customWidth="1"/>
    <col min="6" max="6" width="24.140625" style="1" hidden="1" customWidth="1"/>
    <col min="7" max="7" width="17.00390625" style="1" customWidth="1"/>
    <col min="8" max="8" width="12.140625" style="1" customWidth="1"/>
    <col min="9" max="9" width="10.421875" style="1" customWidth="1"/>
    <col min="10" max="10" width="10.8515625" style="1" customWidth="1"/>
    <col min="11" max="11" width="11.00390625" style="1" customWidth="1"/>
    <col min="12" max="12" width="23.28125" style="1" customWidth="1"/>
    <col min="13" max="14" width="11.421875" style="1" customWidth="1"/>
    <col min="15" max="15" width="25.8515625" style="1" customWidth="1"/>
    <col min="16" max="16" width="23.28125" style="1" customWidth="1"/>
    <col min="17" max="17" width="11.421875" style="1" customWidth="1"/>
    <col min="18" max="18" width="27.00390625" style="1" customWidth="1"/>
    <col min="19" max="16384" width="11.421875" style="1" customWidth="1"/>
  </cols>
  <sheetData>
    <row r="1" ht="12.75"/>
    <row r="2" spans="1:11" ht="12.75">
      <c r="A2" s="21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3.5" thickBot="1">
      <c r="A3" s="3"/>
      <c r="B3" s="3"/>
      <c r="C3" s="3"/>
      <c r="D3" s="3"/>
      <c r="E3" s="3"/>
      <c r="F3" s="3"/>
      <c r="G3" s="3"/>
      <c r="H3" s="4"/>
      <c r="I3" s="3"/>
      <c r="J3" s="3"/>
      <c r="K3" s="3"/>
    </row>
    <row r="4" spans="1:11" ht="13.5" thickBot="1">
      <c r="A4" s="266" t="s">
        <v>66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13.5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269" t="s">
        <v>373</v>
      </c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1" ht="13.5" thickBot="1">
      <c r="A7" s="272" t="s">
        <v>374</v>
      </c>
      <c r="B7" s="273"/>
      <c r="C7" s="273"/>
      <c r="D7" s="273"/>
      <c r="E7" s="273"/>
      <c r="F7" s="273"/>
      <c r="G7" s="273"/>
      <c r="H7" s="273"/>
      <c r="I7" s="273"/>
      <c r="J7" s="273"/>
      <c r="K7" s="274"/>
    </row>
    <row r="8" spans="1:11" ht="13.5" thickBot="1">
      <c r="A8" s="34"/>
      <c r="B8" s="275"/>
      <c r="C8" s="275"/>
      <c r="D8" s="275"/>
      <c r="E8" s="275"/>
      <c r="F8" s="275"/>
      <c r="G8" s="275"/>
      <c r="H8" s="275"/>
      <c r="I8" s="275"/>
      <c r="J8" s="275"/>
      <c r="K8" s="275"/>
    </row>
    <row r="9" spans="1:11" ht="12.75" customHeight="1">
      <c r="A9" s="214" t="s">
        <v>1</v>
      </c>
      <c r="B9" s="276" t="s">
        <v>7</v>
      </c>
      <c r="C9" s="240" t="s">
        <v>411</v>
      </c>
      <c r="D9" s="262" t="s">
        <v>2</v>
      </c>
      <c r="E9" s="26"/>
      <c r="F9" s="26"/>
      <c r="G9" s="26"/>
      <c r="H9" s="262" t="s">
        <v>3</v>
      </c>
      <c r="I9" s="262" t="s">
        <v>4</v>
      </c>
      <c r="J9" s="263"/>
      <c r="K9" s="27" t="s">
        <v>378</v>
      </c>
    </row>
    <row r="10" spans="1:11" ht="21.75" customHeight="1">
      <c r="A10" s="215"/>
      <c r="B10" s="241"/>
      <c r="C10" s="241"/>
      <c r="D10" s="264"/>
      <c r="E10" s="28" t="s">
        <v>114</v>
      </c>
      <c r="F10" s="28" t="s">
        <v>64</v>
      </c>
      <c r="G10" s="28" t="s">
        <v>311</v>
      </c>
      <c r="H10" s="264"/>
      <c r="I10" s="264"/>
      <c r="J10" s="265"/>
      <c r="K10" s="29" t="s">
        <v>379</v>
      </c>
    </row>
    <row r="11" spans="1:11" ht="13.5" customHeight="1" hidden="1" thickBot="1">
      <c r="A11" s="215"/>
      <c r="B11" s="241"/>
      <c r="C11" s="241"/>
      <c r="D11" s="278"/>
      <c r="E11" s="31" t="s">
        <v>115</v>
      </c>
      <c r="F11" s="31" t="s">
        <v>65</v>
      </c>
      <c r="G11" s="31"/>
      <c r="H11" s="278"/>
      <c r="I11" s="30" t="s">
        <v>5</v>
      </c>
      <c r="J11" s="148" t="s">
        <v>6</v>
      </c>
      <c r="K11" s="32" t="s">
        <v>313</v>
      </c>
    </row>
    <row r="12" spans="1:11" ht="13.5" thickBot="1">
      <c r="A12" s="216"/>
      <c r="B12" s="277"/>
      <c r="C12" s="242"/>
      <c r="D12" s="31"/>
      <c r="E12" s="31"/>
      <c r="F12" s="31"/>
      <c r="G12" s="31"/>
      <c r="H12" s="31"/>
      <c r="I12" s="31" t="s">
        <v>5</v>
      </c>
      <c r="J12" s="30" t="s">
        <v>6</v>
      </c>
      <c r="K12" s="147" t="s">
        <v>407</v>
      </c>
    </row>
    <row r="13" spans="1:11" ht="13.5" customHeight="1" thickBot="1">
      <c r="A13" s="149" t="s">
        <v>55</v>
      </c>
      <c r="B13" s="225" t="s">
        <v>375</v>
      </c>
      <c r="C13" s="226"/>
      <c r="D13" s="226"/>
      <c r="E13" s="226"/>
      <c r="F13" s="226"/>
      <c r="G13" s="226"/>
      <c r="H13" s="226"/>
      <c r="I13" s="226"/>
      <c r="J13" s="226"/>
      <c r="K13" s="227"/>
    </row>
    <row r="14" spans="1:11" ht="12.75">
      <c r="A14" s="141">
        <v>1</v>
      </c>
      <c r="B14" s="35" t="s">
        <v>112</v>
      </c>
      <c r="C14" s="151" t="s">
        <v>412</v>
      </c>
      <c r="D14" s="36"/>
      <c r="E14" s="36" t="s">
        <v>116</v>
      </c>
      <c r="F14" s="37" t="s">
        <v>164</v>
      </c>
      <c r="G14" s="37"/>
      <c r="H14" s="36">
        <f>SUM(I14:J14)</f>
        <v>1</v>
      </c>
      <c r="I14" s="36">
        <v>1</v>
      </c>
      <c r="J14" s="36"/>
      <c r="K14" s="38">
        <v>1</v>
      </c>
    </row>
    <row r="15" spans="1:11" ht="12.75">
      <c r="A15" s="142">
        <v>2</v>
      </c>
      <c r="B15" s="39" t="s">
        <v>113</v>
      </c>
      <c r="C15" s="152" t="s">
        <v>413</v>
      </c>
      <c r="D15" s="40"/>
      <c r="E15" s="40" t="s">
        <v>117</v>
      </c>
      <c r="F15" s="41" t="s">
        <v>164</v>
      </c>
      <c r="G15" s="37"/>
      <c r="H15" s="40">
        <f>SUM(I15:J15)</f>
        <v>1</v>
      </c>
      <c r="I15" s="40">
        <v>1</v>
      </c>
      <c r="J15" s="40"/>
      <c r="K15" s="42">
        <v>1</v>
      </c>
    </row>
    <row r="16" spans="1:11" ht="12.75">
      <c r="A16" s="142">
        <v>3</v>
      </c>
      <c r="B16" s="35" t="s">
        <v>238</v>
      </c>
      <c r="C16" s="151" t="s">
        <v>238</v>
      </c>
      <c r="D16" s="36"/>
      <c r="E16" s="36"/>
      <c r="F16" s="43"/>
      <c r="G16" s="43"/>
      <c r="H16" s="36">
        <f>SUM(I16:J16)</f>
        <v>1</v>
      </c>
      <c r="I16" s="36"/>
      <c r="J16" s="36">
        <v>1</v>
      </c>
      <c r="K16" s="38"/>
    </row>
    <row r="17" spans="1:11" ht="12.75">
      <c r="A17" s="142">
        <v>4</v>
      </c>
      <c r="B17" s="35" t="s">
        <v>118</v>
      </c>
      <c r="C17" s="151" t="s">
        <v>414</v>
      </c>
      <c r="D17" s="36"/>
      <c r="E17" s="36" t="s">
        <v>120</v>
      </c>
      <c r="F17" s="43" t="s">
        <v>192</v>
      </c>
      <c r="G17" s="43"/>
      <c r="H17" s="36">
        <f>SUM(I17:J17)</f>
        <v>1</v>
      </c>
      <c r="I17" s="44">
        <v>1</v>
      </c>
      <c r="J17" s="36"/>
      <c r="K17" s="38"/>
    </row>
    <row r="18" spans="1:12" ht="13.5" thickBot="1">
      <c r="A18" s="143">
        <v>5</v>
      </c>
      <c r="B18" s="176" t="s">
        <v>133</v>
      </c>
      <c r="C18" s="114" t="s">
        <v>132</v>
      </c>
      <c r="D18" s="46" t="s">
        <v>8</v>
      </c>
      <c r="E18" s="46"/>
      <c r="F18" s="47"/>
      <c r="G18" s="43"/>
      <c r="H18" s="46">
        <f>SUM(I18:J18)</f>
        <v>1</v>
      </c>
      <c r="I18" s="177">
        <v>1</v>
      </c>
      <c r="J18" s="46"/>
      <c r="K18" s="48"/>
      <c r="L18" s="157" t="s">
        <v>422</v>
      </c>
    </row>
    <row r="19" spans="1:11" ht="13.5" thickBot="1">
      <c r="A19" s="228" t="s">
        <v>25</v>
      </c>
      <c r="B19" s="229"/>
      <c r="C19" s="52"/>
      <c r="D19" s="49"/>
      <c r="E19" s="49"/>
      <c r="F19" s="49"/>
      <c r="G19" s="49"/>
      <c r="H19" s="50">
        <f>SUM(H14:H18)</f>
        <v>5</v>
      </c>
      <c r="I19" s="50">
        <f>SUM(I14:I18)</f>
        <v>4</v>
      </c>
      <c r="J19" s="50">
        <f>SUM(J14:J18)</f>
        <v>1</v>
      </c>
      <c r="K19" s="51">
        <f>SUM(K14:K18)</f>
        <v>2</v>
      </c>
    </row>
    <row r="20" spans="1:11" ht="17.25" customHeight="1" thickBot="1">
      <c r="A20" s="52"/>
      <c r="B20" s="52"/>
      <c r="C20" s="52"/>
      <c r="D20" s="49"/>
      <c r="E20" s="49"/>
      <c r="F20" s="49"/>
      <c r="G20" s="49"/>
      <c r="H20" s="53"/>
      <c r="I20" s="53"/>
      <c r="J20" s="53"/>
      <c r="K20" s="53"/>
    </row>
    <row r="21" spans="1:11" ht="13.5" customHeight="1" thickBot="1">
      <c r="A21" s="54" t="s">
        <v>56</v>
      </c>
      <c r="B21" s="230" t="s">
        <v>40</v>
      </c>
      <c r="C21" s="231"/>
      <c r="D21" s="231"/>
      <c r="E21" s="231"/>
      <c r="F21" s="231"/>
      <c r="G21" s="231"/>
      <c r="H21" s="231"/>
      <c r="I21" s="231"/>
      <c r="J21" s="231"/>
      <c r="K21" s="232"/>
    </row>
    <row r="22" spans="1:11" ht="12.75">
      <c r="A22" s="55" t="s">
        <v>289</v>
      </c>
      <c r="B22" s="35" t="s">
        <v>113</v>
      </c>
      <c r="C22" s="151" t="s">
        <v>415</v>
      </c>
      <c r="D22" s="36"/>
      <c r="E22" s="36" t="s">
        <v>117</v>
      </c>
      <c r="F22" s="56" t="s">
        <v>164</v>
      </c>
      <c r="G22" s="56"/>
      <c r="H22" s="36">
        <v>1</v>
      </c>
      <c r="I22" s="57">
        <v>1</v>
      </c>
      <c r="J22" s="58"/>
      <c r="K22" s="59">
        <v>1</v>
      </c>
    </row>
    <row r="23" spans="1:11" ht="12.75">
      <c r="A23" s="55" t="s">
        <v>290</v>
      </c>
      <c r="B23" s="60" t="s">
        <v>127</v>
      </c>
      <c r="C23" s="111" t="s">
        <v>419</v>
      </c>
      <c r="D23" s="36"/>
      <c r="E23" s="36"/>
      <c r="F23" s="43"/>
      <c r="G23" s="61"/>
      <c r="H23" s="44">
        <v>1</v>
      </c>
      <c r="I23" s="44"/>
      <c r="J23" s="44">
        <v>1</v>
      </c>
      <c r="K23" s="59"/>
    </row>
    <row r="24" spans="1:11" ht="12.75">
      <c r="A24" s="62" t="s">
        <v>291</v>
      </c>
      <c r="B24" s="35" t="s">
        <v>46</v>
      </c>
      <c r="C24" s="151" t="s">
        <v>416</v>
      </c>
      <c r="D24" s="36"/>
      <c r="E24" s="36" t="s">
        <v>125</v>
      </c>
      <c r="F24" s="63"/>
      <c r="G24" s="61"/>
      <c r="H24" s="36">
        <f>SUM(I24:K24)</f>
        <v>2</v>
      </c>
      <c r="I24" s="36"/>
      <c r="J24" s="36">
        <v>2</v>
      </c>
      <c r="K24" s="38"/>
    </row>
    <row r="25" spans="1:11" ht="13.5" thickBot="1">
      <c r="A25" s="64" t="s">
        <v>292</v>
      </c>
      <c r="B25" s="45" t="s">
        <v>121</v>
      </c>
      <c r="C25" s="114" t="s">
        <v>417</v>
      </c>
      <c r="D25" s="46"/>
      <c r="E25" s="46" t="s">
        <v>120</v>
      </c>
      <c r="F25" s="65" t="s">
        <v>231</v>
      </c>
      <c r="G25" s="61"/>
      <c r="H25" s="46">
        <f>SUM(I25:K25)</f>
        <v>1</v>
      </c>
      <c r="I25" s="46">
        <v>1</v>
      </c>
      <c r="J25" s="46"/>
      <c r="K25" s="48"/>
    </row>
    <row r="26" spans="1:11" ht="13.5" thickBot="1">
      <c r="A26" s="233" t="s">
        <v>25</v>
      </c>
      <c r="B26" s="234"/>
      <c r="C26" s="52"/>
      <c r="D26" s="49"/>
      <c r="E26" s="49"/>
      <c r="F26" s="49"/>
      <c r="G26" s="49"/>
      <c r="H26" s="51">
        <f>SUM(H22:H25)</f>
        <v>5</v>
      </c>
      <c r="I26" s="51">
        <f>SUM(I22:I25)</f>
        <v>2</v>
      </c>
      <c r="J26" s="51">
        <f>SUM(J22:J25)</f>
        <v>3</v>
      </c>
      <c r="K26" s="51">
        <f>SUM(K22:K25)</f>
        <v>1</v>
      </c>
    </row>
    <row r="27" spans="1:11" ht="18" customHeight="1" thickBot="1">
      <c r="A27" s="52"/>
      <c r="B27" s="52"/>
      <c r="C27" s="52"/>
      <c r="D27" s="49"/>
      <c r="E27" s="49"/>
      <c r="F27" s="49"/>
      <c r="G27" s="49"/>
      <c r="H27" s="53"/>
      <c r="I27" s="53"/>
      <c r="J27" s="53"/>
      <c r="K27" s="53"/>
    </row>
    <row r="28" spans="1:11" ht="13.5" thickBot="1">
      <c r="A28" s="66" t="s">
        <v>57</v>
      </c>
      <c r="B28" s="235" t="s">
        <v>67</v>
      </c>
      <c r="C28" s="235"/>
      <c r="D28" s="235"/>
      <c r="E28" s="235"/>
      <c r="F28" s="235"/>
      <c r="G28" s="235"/>
      <c r="H28" s="235"/>
      <c r="I28" s="235"/>
      <c r="J28" s="235"/>
      <c r="K28" s="236"/>
    </row>
    <row r="29" spans="1:11" ht="12.75">
      <c r="A29" s="67">
        <v>11</v>
      </c>
      <c r="B29" s="68" t="s">
        <v>113</v>
      </c>
      <c r="C29" s="68" t="s">
        <v>418</v>
      </c>
      <c r="D29" s="40" t="s">
        <v>10</v>
      </c>
      <c r="E29" s="40" t="s">
        <v>117</v>
      </c>
      <c r="F29" s="41" t="s">
        <v>164</v>
      </c>
      <c r="G29" s="41" t="s">
        <v>363</v>
      </c>
      <c r="H29" s="40">
        <f>SUM(I29:J29)</f>
        <v>1</v>
      </c>
      <c r="I29" s="40">
        <v>1</v>
      </c>
      <c r="J29" s="40"/>
      <c r="K29" s="42">
        <v>1</v>
      </c>
    </row>
    <row r="30" spans="1:11" ht="13.5" thickBot="1">
      <c r="A30" s="69">
        <v>12</v>
      </c>
      <c r="B30" s="70" t="s">
        <v>121</v>
      </c>
      <c r="C30" s="70" t="s">
        <v>121</v>
      </c>
      <c r="D30" s="46" t="s">
        <v>20</v>
      </c>
      <c r="E30" s="46" t="s">
        <v>120</v>
      </c>
      <c r="F30" s="71" t="s">
        <v>216</v>
      </c>
      <c r="G30" s="61" t="s">
        <v>366</v>
      </c>
      <c r="H30" s="46">
        <f>SUM(I30:K30)</f>
        <v>1</v>
      </c>
      <c r="I30" s="46">
        <v>1</v>
      </c>
      <c r="J30" s="46"/>
      <c r="K30" s="48"/>
    </row>
    <row r="31" spans="1:11" ht="13.5" thickBot="1">
      <c r="A31" s="233" t="s">
        <v>25</v>
      </c>
      <c r="B31" s="234"/>
      <c r="C31" s="52"/>
      <c r="D31" s="49"/>
      <c r="E31" s="49"/>
      <c r="F31" s="49"/>
      <c r="G31" s="49"/>
      <c r="H31" s="50">
        <f>SUM(H29:H30)</f>
        <v>2</v>
      </c>
      <c r="I31" s="50">
        <f>SUM(I28:I30)</f>
        <v>2</v>
      </c>
      <c r="J31" s="50">
        <f>SUM(J28:J30)</f>
        <v>0</v>
      </c>
      <c r="K31" s="51">
        <f>SUM(K28:K30)</f>
        <v>1</v>
      </c>
    </row>
    <row r="32" spans="1:11" ht="19.5" customHeight="1" thickBot="1">
      <c r="A32" s="52"/>
      <c r="B32" s="52"/>
      <c r="C32" s="52"/>
      <c r="D32" s="49"/>
      <c r="E32" s="49"/>
      <c r="F32" s="49"/>
      <c r="G32" s="49"/>
      <c r="H32" s="53"/>
      <c r="I32" s="53"/>
      <c r="J32" s="53"/>
      <c r="K32" s="53"/>
    </row>
    <row r="33" spans="1:11" ht="13.5" thickBot="1">
      <c r="A33" s="66" t="s">
        <v>57</v>
      </c>
      <c r="B33" s="235" t="s">
        <v>67</v>
      </c>
      <c r="C33" s="235"/>
      <c r="D33" s="235"/>
      <c r="E33" s="235"/>
      <c r="F33" s="235"/>
      <c r="G33" s="235"/>
      <c r="H33" s="235"/>
      <c r="I33" s="235"/>
      <c r="J33" s="235"/>
      <c r="K33" s="236"/>
    </row>
    <row r="34" spans="1:11" ht="13.5" thickBot="1">
      <c r="A34" s="66" t="s">
        <v>72</v>
      </c>
      <c r="B34" s="235" t="s">
        <v>68</v>
      </c>
      <c r="C34" s="235"/>
      <c r="D34" s="235"/>
      <c r="E34" s="235"/>
      <c r="F34" s="235"/>
      <c r="G34" s="235"/>
      <c r="H34" s="235"/>
      <c r="I34" s="235"/>
      <c r="J34" s="235"/>
      <c r="K34" s="236"/>
    </row>
    <row r="35" spans="1:11" ht="12.75">
      <c r="A35" s="72">
        <v>13</v>
      </c>
      <c r="B35" s="73" t="s">
        <v>17</v>
      </c>
      <c r="C35" s="68"/>
      <c r="D35" s="40" t="s">
        <v>16</v>
      </c>
      <c r="E35" s="40" t="s">
        <v>122</v>
      </c>
      <c r="F35" s="74" t="s">
        <v>157</v>
      </c>
      <c r="G35" s="74"/>
      <c r="H35" s="36">
        <f>SUM(I35:K35)</f>
        <v>1</v>
      </c>
      <c r="I35" s="40">
        <v>1</v>
      </c>
      <c r="J35" s="40"/>
      <c r="K35" s="42"/>
    </row>
    <row r="36" spans="1:11" ht="12.75">
      <c r="A36" s="75">
        <v>14</v>
      </c>
      <c r="B36" s="76" t="s">
        <v>21</v>
      </c>
      <c r="C36" s="76" t="s">
        <v>420</v>
      </c>
      <c r="D36" s="36" t="s">
        <v>12</v>
      </c>
      <c r="E36" s="36"/>
      <c r="F36" s="43"/>
      <c r="G36" s="61"/>
      <c r="H36" s="44">
        <f>SUM(I36:J36)</f>
        <v>1</v>
      </c>
      <c r="I36" s="36"/>
      <c r="J36" s="36">
        <v>1</v>
      </c>
      <c r="K36" s="38"/>
    </row>
    <row r="37" spans="1:11" ht="13.5" thickBot="1">
      <c r="A37" s="77">
        <v>15</v>
      </c>
      <c r="B37" s="47" t="s">
        <v>151</v>
      </c>
      <c r="C37" s="47"/>
      <c r="D37" s="46" t="s">
        <v>23</v>
      </c>
      <c r="E37" s="78" t="s">
        <v>120</v>
      </c>
      <c r="F37" s="71" t="s">
        <v>191</v>
      </c>
      <c r="G37" s="71"/>
      <c r="H37" s="46">
        <f>SUM(I37:J37)</f>
        <v>1</v>
      </c>
      <c r="I37" s="78">
        <v>1</v>
      </c>
      <c r="J37" s="78"/>
      <c r="K37" s="79"/>
    </row>
    <row r="38" spans="1:11" ht="13.5" thickBot="1">
      <c r="A38" s="233" t="s">
        <v>25</v>
      </c>
      <c r="B38" s="234"/>
      <c r="C38" s="52"/>
      <c r="D38" s="49"/>
      <c r="E38" s="49"/>
      <c r="F38" s="49"/>
      <c r="G38" s="49"/>
      <c r="H38" s="50">
        <f>SUM(H35:H37)</f>
        <v>3</v>
      </c>
      <c r="I38" s="50">
        <f>SUM(I33:I37)</f>
        <v>2</v>
      </c>
      <c r="J38" s="50">
        <f>SUM(J33:J37)</f>
        <v>1</v>
      </c>
      <c r="K38" s="51">
        <f>SUM(K33:K37)</f>
        <v>0</v>
      </c>
    </row>
    <row r="39" spans="1:11" ht="18" customHeight="1" thickBot="1">
      <c r="A39" s="52"/>
      <c r="B39" s="52"/>
      <c r="C39" s="52"/>
      <c r="D39" s="49"/>
      <c r="E39" s="49"/>
      <c r="F39" s="49"/>
      <c r="G39" s="49"/>
      <c r="H39" s="53"/>
      <c r="I39" s="53"/>
      <c r="J39" s="53"/>
      <c r="K39" s="53"/>
    </row>
    <row r="40" spans="1:11" ht="13.5" thickBot="1">
      <c r="A40" s="66" t="s">
        <v>57</v>
      </c>
      <c r="B40" s="235" t="s">
        <v>67</v>
      </c>
      <c r="C40" s="235"/>
      <c r="D40" s="235"/>
      <c r="E40" s="235"/>
      <c r="F40" s="235"/>
      <c r="G40" s="235"/>
      <c r="H40" s="235"/>
      <c r="I40" s="235"/>
      <c r="J40" s="235"/>
      <c r="K40" s="236"/>
    </row>
    <row r="41" spans="1:11" ht="13.5" thickBot="1">
      <c r="A41" s="66" t="s">
        <v>73</v>
      </c>
      <c r="B41" s="235" t="s">
        <v>69</v>
      </c>
      <c r="C41" s="235"/>
      <c r="D41" s="235"/>
      <c r="E41" s="235"/>
      <c r="F41" s="235"/>
      <c r="G41" s="235"/>
      <c r="H41" s="235"/>
      <c r="I41" s="235"/>
      <c r="J41" s="235"/>
      <c r="K41" s="236"/>
    </row>
    <row r="42" spans="1:11" ht="12.75">
      <c r="A42" s="80">
        <v>16</v>
      </c>
      <c r="B42" s="68" t="s">
        <v>17</v>
      </c>
      <c r="C42" s="68"/>
      <c r="D42" s="40" t="s">
        <v>16</v>
      </c>
      <c r="E42" s="40" t="s">
        <v>122</v>
      </c>
      <c r="F42" s="74"/>
      <c r="G42" s="74"/>
      <c r="H42" s="36">
        <f>SUM(I42:K42)</f>
        <v>1</v>
      </c>
      <c r="I42" s="40"/>
      <c r="J42" s="40">
        <v>1</v>
      </c>
      <c r="K42" s="42"/>
    </row>
    <row r="43" spans="1:11" ht="12.75">
      <c r="A43" s="81">
        <v>17</v>
      </c>
      <c r="B43" s="76" t="s">
        <v>281</v>
      </c>
      <c r="C43" s="76"/>
      <c r="D43" s="36" t="s">
        <v>314</v>
      </c>
      <c r="E43" s="36" t="s">
        <v>124</v>
      </c>
      <c r="F43" s="43" t="s">
        <v>158</v>
      </c>
      <c r="G43" s="43"/>
      <c r="H43" s="36">
        <f>SUM(I43:K43)</f>
        <v>1</v>
      </c>
      <c r="I43" s="82"/>
      <c r="J43" s="44">
        <v>1</v>
      </c>
      <c r="K43" s="83"/>
    </row>
    <row r="44" spans="1:11" ht="12.75">
      <c r="A44" s="84">
        <v>18</v>
      </c>
      <c r="B44" s="74" t="s">
        <v>257</v>
      </c>
      <c r="C44" s="74"/>
      <c r="D44" s="40" t="s">
        <v>54</v>
      </c>
      <c r="E44" s="40" t="s">
        <v>61</v>
      </c>
      <c r="F44" s="74"/>
      <c r="G44" s="85"/>
      <c r="H44" s="86">
        <v>1</v>
      </c>
      <c r="I44" s="36"/>
      <c r="J44" s="36">
        <v>1</v>
      </c>
      <c r="K44" s="83"/>
    </row>
    <row r="45" spans="1:11" ht="13.5" thickBot="1">
      <c r="A45" s="87">
        <v>19</v>
      </c>
      <c r="B45" s="71" t="s">
        <v>151</v>
      </c>
      <c r="C45" s="71"/>
      <c r="D45" s="46" t="s">
        <v>23</v>
      </c>
      <c r="E45" s="78" t="s">
        <v>120</v>
      </c>
      <c r="F45" s="71" t="s">
        <v>258</v>
      </c>
      <c r="G45" s="71"/>
      <c r="H45" s="46">
        <f>SUM(I61:K61)</f>
        <v>1</v>
      </c>
      <c r="I45" s="78">
        <v>1</v>
      </c>
      <c r="J45" s="46"/>
      <c r="K45" s="48"/>
    </row>
    <row r="46" spans="1:11" ht="13.5" thickBot="1">
      <c r="A46" s="233" t="s">
        <v>25</v>
      </c>
      <c r="B46" s="234"/>
      <c r="C46" s="52"/>
      <c r="D46" s="49"/>
      <c r="E46" s="49"/>
      <c r="F46" s="49"/>
      <c r="G46" s="49"/>
      <c r="H46" s="50">
        <f>SUM(H42:H45)</f>
        <v>4</v>
      </c>
      <c r="I46" s="50">
        <f>SUM(I40:I45)</f>
        <v>1</v>
      </c>
      <c r="J46" s="50">
        <f>SUM(J40:J45)</f>
        <v>3</v>
      </c>
      <c r="K46" s="51">
        <f>SUM(K40:K45)</f>
        <v>0</v>
      </c>
    </row>
    <row r="47" spans="1:11" ht="20.25" customHeight="1" thickBot="1">
      <c r="A47" s="88"/>
      <c r="B47" s="89"/>
      <c r="C47" s="89"/>
      <c r="D47" s="40"/>
      <c r="E47" s="40"/>
      <c r="F47" s="74"/>
      <c r="G47" s="85"/>
      <c r="H47" s="44"/>
      <c r="I47" s="86"/>
      <c r="J47" s="86"/>
      <c r="K47" s="90"/>
    </row>
    <row r="48" spans="1:11" ht="13.5" thickBot="1">
      <c r="A48" s="66" t="s">
        <v>57</v>
      </c>
      <c r="B48" s="235" t="s">
        <v>67</v>
      </c>
      <c r="C48" s="235"/>
      <c r="D48" s="235"/>
      <c r="E48" s="235"/>
      <c r="F48" s="235"/>
      <c r="G48" s="235"/>
      <c r="H48" s="235"/>
      <c r="I48" s="235"/>
      <c r="J48" s="235"/>
      <c r="K48" s="236"/>
    </row>
    <row r="49" spans="1:11" ht="13.5" thickBot="1">
      <c r="A49" s="66" t="s">
        <v>74</v>
      </c>
      <c r="B49" s="235" t="s">
        <v>70</v>
      </c>
      <c r="C49" s="235"/>
      <c r="D49" s="235"/>
      <c r="E49" s="235"/>
      <c r="F49" s="235"/>
      <c r="G49" s="235"/>
      <c r="H49" s="235"/>
      <c r="I49" s="235"/>
      <c r="J49" s="235"/>
      <c r="K49" s="236"/>
    </row>
    <row r="50" spans="1:11" ht="12.75">
      <c r="A50" s="91">
        <v>20</v>
      </c>
      <c r="B50" s="68" t="s">
        <v>17</v>
      </c>
      <c r="C50" s="68"/>
      <c r="D50" s="40" t="s">
        <v>16</v>
      </c>
      <c r="E50" s="40" t="s">
        <v>122</v>
      </c>
      <c r="F50" s="74"/>
      <c r="G50" s="74"/>
      <c r="H50" s="36">
        <f>SUM(I50:J50)</f>
        <v>1</v>
      </c>
      <c r="I50" s="40"/>
      <c r="J50" s="40">
        <v>1</v>
      </c>
      <c r="K50" s="92"/>
    </row>
    <row r="51" spans="1:11" ht="12.75">
      <c r="A51" s="91">
        <v>21</v>
      </c>
      <c r="B51" s="76" t="s">
        <v>39</v>
      </c>
      <c r="C51" s="76"/>
      <c r="D51" s="36" t="s">
        <v>32</v>
      </c>
      <c r="E51" s="36"/>
      <c r="F51" s="74"/>
      <c r="G51" s="74"/>
      <c r="H51" s="36">
        <f>SUM(I51:J51)</f>
        <v>1</v>
      </c>
      <c r="I51" s="36"/>
      <c r="J51" s="36">
        <v>1</v>
      </c>
      <c r="K51" s="92"/>
    </row>
    <row r="52" spans="1:11" ht="12.75">
      <c r="A52" s="75">
        <v>22</v>
      </c>
      <c r="B52" s="76" t="s">
        <v>30</v>
      </c>
      <c r="C52" s="76"/>
      <c r="D52" s="36" t="s">
        <v>31</v>
      </c>
      <c r="E52" s="36" t="s">
        <v>125</v>
      </c>
      <c r="F52" s="43" t="s">
        <v>159</v>
      </c>
      <c r="G52" s="43"/>
      <c r="H52" s="36">
        <f>SUM(I52:J52)</f>
        <v>1</v>
      </c>
      <c r="I52" s="36">
        <v>1</v>
      </c>
      <c r="J52" s="36"/>
      <c r="K52" s="38"/>
    </row>
    <row r="53" spans="1:11" ht="12.75">
      <c r="A53" s="93">
        <v>23</v>
      </c>
      <c r="B53" s="76" t="s">
        <v>268</v>
      </c>
      <c r="C53" s="76"/>
      <c r="D53" s="36" t="s">
        <v>269</v>
      </c>
      <c r="E53" s="36" t="s">
        <v>125</v>
      </c>
      <c r="F53" s="43" t="s">
        <v>159</v>
      </c>
      <c r="G53" s="43"/>
      <c r="H53" s="36">
        <f>SUM(I53:J53)</f>
        <v>1</v>
      </c>
      <c r="I53" s="36"/>
      <c r="J53" s="36">
        <v>1</v>
      </c>
      <c r="K53" s="83"/>
    </row>
    <row r="54" spans="1:11" ht="13.5" thickBot="1">
      <c r="A54" s="94">
        <v>24</v>
      </c>
      <c r="B54" s="70" t="s">
        <v>279</v>
      </c>
      <c r="C54" s="70"/>
      <c r="D54" s="46" t="s">
        <v>280</v>
      </c>
      <c r="E54" s="46" t="s">
        <v>126</v>
      </c>
      <c r="F54" s="95"/>
      <c r="G54" s="95"/>
      <c r="H54" s="46">
        <f>SUM(I54:J54)</f>
        <v>1</v>
      </c>
      <c r="I54" s="46"/>
      <c r="J54" s="46">
        <v>1</v>
      </c>
      <c r="K54" s="48"/>
    </row>
    <row r="55" spans="1:11" ht="13.5" thickBot="1">
      <c r="A55" s="233" t="s">
        <v>25</v>
      </c>
      <c r="B55" s="234"/>
      <c r="C55" s="52"/>
      <c r="D55" s="49"/>
      <c r="E55" s="49"/>
      <c r="F55" s="49"/>
      <c r="G55" s="49"/>
      <c r="H55" s="50">
        <f>SUM(H50:H54)</f>
        <v>5</v>
      </c>
      <c r="I55" s="50">
        <f>SUM(I48:I54)</f>
        <v>1</v>
      </c>
      <c r="J55" s="50">
        <f>SUM(J48:J54)</f>
        <v>4</v>
      </c>
      <c r="K55" s="51">
        <f>SUM(K48:K54)</f>
        <v>0</v>
      </c>
    </row>
    <row r="56" spans="1:11" ht="19.5" customHeight="1" thickBot="1">
      <c r="A56" s="52"/>
      <c r="B56" s="52"/>
      <c r="C56" s="52"/>
      <c r="D56" s="49"/>
      <c r="E56" s="49"/>
      <c r="F56" s="49"/>
      <c r="G56" s="49"/>
      <c r="H56" s="53"/>
      <c r="I56" s="53"/>
      <c r="J56" s="53"/>
      <c r="K56" s="53"/>
    </row>
    <row r="57" spans="1:11" ht="13.5" thickBot="1">
      <c r="A57" s="66" t="s">
        <v>57</v>
      </c>
      <c r="B57" s="235" t="s">
        <v>67</v>
      </c>
      <c r="C57" s="235"/>
      <c r="D57" s="235"/>
      <c r="E57" s="235"/>
      <c r="F57" s="235"/>
      <c r="G57" s="235"/>
      <c r="H57" s="235"/>
      <c r="I57" s="235"/>
      <c r="J57" s="235"/>
      <c r="K57" s="236"/>
    </row>
    <row r="58" spans="1:11" ht="13.5" thickBot="1">
      <c r="A58" s="66" t="s">
        <v>75</v>
      </c>
      <c r="B58" s="246" t="s">
        <v>71</v>
      </c>
      <c r="C58" s="231"/>
      <c r="D58" s="231"/>
      <c r="E58" s="231"/>
      <c r="F58" s="231"/>
      <c r="G58" s="231"/>
      <c r="H58" s="231"/>
      <c r="I58" s="231"/>
      <c r="J58" s="231"/>
      <c r="K58" s="232"/>
    </row>
    <row r="59" spans="1:11" ht="12.75">
      <c r="A59" s="84">
        <v>25</v>
      </c>
      <c r="B59" s="68" t="s">
        <v>17</v>
      </c>
      <c r="C59" s="68"/>
      <c r="D59" s="40" t="s">
        <v>16</v>
      </c>
      <c r="E59" s="40" t="s">
        <v>122</v>
      </c>
      <c r="F59" s="74"/>
      <c r="G59" s="74"/>
      <c r="H59" s="36">
        <f>SUM(I59:J59)</f>
        <v>1</v>
      </c>
      <c r="I59" s="40"/>
      <c r="J59" s="40">
        <v>1</v>
      </c>
      <c r="K59" s="96"/>
    </row>
    <row r="60" spans="1:11" ht="12.75">
      <c r="A60" s="91">
        <v>26</v>
      </c>
      <c r="B60" s="76" t="s">
        <v>39</v>
      </c>
      <c r="C60" s="76"/>
      <c r="D60" s="36" t="s">
        <v>32</v>
      </c>
      <c r="E60" s="36"/>
      <c r="F60" s="36"/>
      <c r="G60" s="36"/>
      <c r="H60" s="36">
        <f>SUM(I60:K60)</f>
        <v>1</v>
      </c>
      <c r="I60" s="36"/>
      <c r="J60" s="36">
        <v>1</v>
      </c>
      <c r="K60" s="38"/>
    </row>
    <row r="61" spans="1:11" ht="13.5" thickBot="1">
      <c r="A61" s="77">
        <v>27</v>
      </c>
      <c r="B61" s="70" t="s">
        <v>121</v>
      </c>
      <c r="C61" s="70"/>
      <c r="D61" s="46" t="s">
        <v>20</v>
      </c>
      <c r="E61" s="78"/>
      <c r="F61" s="71" t="s">
        <v>135</v>
      </c>
      <c r="G61" s="71"/>
      <c r="H61" s="78">
        <v>1</v>
      </c>
      <c r="I61" s="46">
        <v>1</v>
      </c>
      <c r="J61" s="46"/>
      <c r="K61" s="48"/>
    </row>
    <row r="62" spans="1:11" ht="13.5" thickBot="1">
      <c r="A62" s="233" t="s">
        <v>25</v>
      </c>
      <c r="B62" s="234"/>
      <c r="C62" s="52"/>
      <c r="D62" s="49"/>
      <c r="E62" s="49"/>
      <c r="F62" s="49"/>
      <c r="G62" s="49"/>
      <c r="H62" s="50">
        <f>SUM(H59:H61)</f>
        <v>3</v>
      </c>
      <c r="I62" s="50">
        <f>SUM(I57:I61)</f>
        <v>1</v>
      </c>
      <c r="J62" s="50">
        <f>SUM(J57:J61)</f>
        <v>2</v>
      </c>
      <c r="K62" s="97">
        <f>SUM(K57:K60)</f>
        <v>0</v>
      </c>
    </row>
    <row r="63" spans="1:11" ht="18.75" customHeight="1" thickBot="1">
      <c r="A63" s="52"/>
      <c r="B63" s="52"/>
      <c r="C63" s="52"/>
      <c r="D63" s="49"/>
      <c r="E63" s="49"/>
      <c r="F63" s="49"/>
      <c r="G63" s="49"/>
      <c r="H63" s="53"/>
      <c r="I63" s="53"/>
      <c r="J63" s="53"/>
      <c r="K63" s="53"/>
    </row>
    <row r="64" spans="1:11" ht="13.5" thickBot="1">
      <c r="A64" s="66" t="s">
        <v>58</v>
      </c>
      <c r="B64" s="235" t="s">
        <v>76</v>
      </c>
      <c r="C64" s="235"/>
      <c r="D64" s="235"/>
      <c r="E64" s="235"/>
      <c r="F64" s="235"/>
      <c r="G64" s="235"/>
      <c r="H64" s="235"/>
      <c r="I64" s="235"/>
      <c r="J64" s="235"/>
      <c r="K64" s="236"/>
    </row>
    <row r="65" spans="1:11" ht="12.75">
      <c r="A65" s="67">
        <v>28</v>
      </c>
      <c r="B65" s="68" t="s">
        <v>17</v>
      </c>
      <c r="C65" s="68"/>
      <c r="D65" s="40" t="s">
        <v>16</v>
      </c>
      <c r="E65" s="40" t="s">
        <v>122</v>
      </c>
      <c r="F65" s="98"/>
      <c r="G65" s="98"/>
      <c r="H65" s="40">
        <f>SUM(I65:K65)</f>
        <v>1</v>
      </c>
      <c r="I65" s="40"/>
      <c r="J65" s="40">
        <v>1</v>
      </c>
      <c r="K65" s="99"/>
    </row>
    <row r="66" spans="1:11" ht="12.75">
      <c r="A66" s="75" t="s">
        <v>293</v>
      </c>
      <c r="B66" s="76" t="s">
        <v>405</v>
      </c>
      <c r="C66" s="76"/>
      <c r="D66" s="36" t="s">
        <v>406</v>
      </c>
      <c r="E66" s="36" t="s">
        <v>128</v>
      </c>
      <c r="F66" s="43" t="s">
        <v>136</v>
      </c>
      <c r="G66" s="43"/>
      <c r="H66" s="36">
        <f>SUM(I66:K66)</f>
        <v>2</v>
      </c>
      <c r="I66" s="36">
        <v>1</v>
      </c>
      <c r="J66" s="36">
        <v>1</v>
      </c>
      <c r="K66" s="38"/>
    </row>
    <row r="67" spans="1:11" ht="13.5" thickBot="1">
      <c r="A67" s="94">
        <v>31</v>
      </c>
      <c r="B67" s="70" t="s">
        <v>121</v>
      </c>
      <c r="C67" s="70"/>
      <c r="D67" s="46" t="s">
        <v>20</v>
      </c>
      <c r="E67" s="46" t="s">
        <v>120</v>
      </c>
      <c r="F67" s="47" t="s">
        <v>160</v>
      </c>
      <c r="G67" s="47"/>
      <c r="H67" s="46">
        <f>SUM(I67:K67)</f>
        <v>1</v>
      </c>
      <c r="I67" s="46">
        <v>1</v>
      </c>
      <c r="J67" s="46"/>
      <c r="K67" s="48"/>
    </row>
    <row r="68" spans="1:11" ht="13.5" thickBot="1">
      <c r="A68" s="233" t="s">
        <v>25</v>
      </c>
      <c r="B68" s="234"/>
      <c r="C68" s="52"/>
      <c r="D68" s="49"/>
      <c r="E68" s="49"/>
      <c r="F68" s="49"/>
      <c r="G68" s="49"/>
      <c r="H68" s="51">
        <f>SUM(H65:H67)</f>
        <v>4</v>
      </c>
      <c r="I68" s="51">
        <f>SUM(I65:I67)</f>
        <v>2</v>
      </c>
      <c r="J68" s="51">
        <f>SUM(J65:J67)</f>
        <v>2</v>
      </c>
      <c r="K68" s="51">
        <f>SUM(K65:K67)</f>
        <v>0</v>
      </c>
    </row>
    <row r="69" spans="1:11" ht="18" customHeight="1" thickBot="1">
      <c r="A69" s="52"/>
      <c r="B69" s="52"/>
      <c r="C69" s="52"/>
      <c r="D69" s="49"/>
      <c r="E69" s="49"/>
      <c r="F69" s="49"/>
      <c r="G69" s="49"/>
      <c r="H69" s="53"/>
      <c r="I69" s="53"/>
      <c r="J69" s="53"/>
      <c r="K69" s="53"/>
    </row>
    <row r="70" spans="1:11" ht="13.5" thickBot="1">
      <c r="A70" s="66" t="s">
        <v>59</v>
      </c>
      <c r="B70" s="235" t="s">
        <v>77</v>
      </c>
      <c r="C70" s="235"/>
      <c r="D70" s="235"/>
      <c r="E70" s="235"/>
      <c r="F70" s="235"/>
      <c r="G70" s="235"/>
      <c r="H70" s="235"/>
      <c r="I70" s="235"/>
      <c r="J70" s="235"/>
      <c r="K70" s="236"/>
    </row>
    <row r="71" spans="1:11" ht="12.75">
      <c r="A71" s="100">
        <v>32</v>
      </c>
      <c r="B71" s="68" t="s">
        <v>17</v>
      </c>
      <c r="C71" s="68"/>
      <c r="D71" s="40" t="s">
        <v>16</v>
      </c>
      <c r="E71" s="40" t="s">
        <v>122</v>
      </c>
      <c r="F71" s="40"/>
      <c r="G71" s="40"/>
      <c r="H71" s="40">
        <f>SUM(I71:J71)</f>
        <v>1</v>
      </c>
      <c r="I71" s="40"/>
      <c r="J71" s="40">
        <v>1</v>
      </c>
      <c r="K71" s="42"/>
    </row>
    <row r="72" spans="1:11" ht="12.75">
      <c r="A72" s="80" t="s">
        <v>294</v>
      </c>
      <c r="B72" s="76" t="s">
        <v>232</v>
      </c>
      <c r="C72" s="76"/>
      <c r="D72" s="36" t="s">
        <v>233</v>
      </c>
      <c r="E72" s="36"/>
      <c r="F72" s="74"/>
      <c r="G72" s="74"/>
      <c r="H72" s="40">
        <f>SUM(I72:J72)</f>
        <v>2</v>
      </c>
      <c r="I72" s="86"/>
      <c r="J72" s="86">
        <v>2</v>
      </c>
      <c r="K72" s="101"/>
    </row>
    <row r="73" spans="1:11" ht="13.5" thickBot="1">
      <c r="A73" s="77" t="s">
        <v>295</v>
      </c>
      <c r="B73" s="70" t="s">
        <v>235</v>
      </c>
      <c r="C73" s="70"/>
      <c r="D73" s="46" t="s">
        <v>236</v>
      </c>
      <c r="E73" s="46" t="s">
        <v>137</v>
      </c>
      <c r="F73" s="47" t="s">
        <v>201</v>
      </c>
      <c r="G73" s="47"/>
      <c r="H73" s="46">
        <f>SUM(I73:J73)</f>
        <v>2</v>
      </c>
      <c r="I73" s="46">
        <v>1</v>
      </c>
      <c r="J73" s="46">
        <v>1</v>
      </c>
      <c r="K73" s="48"/>
    </row>
    <row r="74" spans="1:11" ht="13.5" thickBot="1">
      <c r="A74" s="233" t="s">
        <v>25</v>
      </c>
      <c r="B74" s="234"/>
      <c r="C74" s="52"/>
      <c r="D74" s="49"/>
      <c r="E74" s="49"/>
      <c r="F74" s="49"/>
      <c r="G74" s="49"/>
      <c r="H74" s="51">
        <f>SUM(H71:H73)</f>
        <v>5</v>
      </c>
      <c r="I74" s="51">
        <f>SUM(I71:I73)</f>
        <v>1</v>
      </c>
      <c r="J74" s="51">
        <f>SUM(J71:J73)</f>
        <v>4</v>
      </c>
      <c r="K74" s="51">
        <f>SUM(K71:K73)</f>
        <v>0</v>
      </c>
    </row>
    <row r="75" spans="1:11" ht="17.25" customHeight="1" thickBot="1">
      <c r="A75" s="52"/>
      <c r="B75" s="52"/>
      <c r="C75" s="52"/>
      <c r="D75" s="49"/>
      <c r="E75" s="49"/>
      <c r="F75" s="49"/>
      <c r="G75" s="49"/>
      <c r="H75" s="53"/>
      <c r="I75" s="53"/>
      <c r="J75" s="53"/>
      <c r="K75" s="53"/>
    </row>
    <row r="76" spans="1:11" ht="13.5" thickBot="1">
      <c r="A76" s="66" t="s">
        <v>60</v>
      </c>
      <c r="B76" s="246" t="s">
        <v>80</v>
      </c>
      <c r="C76" s="231"/>
      <c r="D76" s="231"/>
      <c r="E76" s="231"/>
      <c r="F76" s="231"/>
      <c r="G76" s="231"/>
      <c r="H76" s="231"/>
      <c r="I76" s="231"/>
      <c r="J76" s="231"/>
      <c r="K76" s="232"/>
    </row>
    <row r="77" spans="1:11" ht="12.75">
      <c r="A77" s="100">
        <v>37</v>
      </c>
      <c r="B77" s="68" t="s">
        <v>17</v>
      </c>
      <c r="C77" s="68"/>
      <c r="D77" s="40" t="s">
        <v>16</v>
      </c>
      <c r="E77" s="40" t="s">
        <v>122</v>
      </c>
      <c r="F77" s="40"/>
      <c r="G77" s="40"/>
      <c r="H77" s="40">
        <f>SUM(I77:J77)</f>
        <v>1</v>
      </c>
      <c r="I77" s="40"/>
      <c r="J77" s="40">
        <v>1</v>
      </c>
      <c r="K77" s="42"/>
    </row>
    <row r="78" spans="1:11" ht="12.75">
      <c r="A78" s="80">
        <v>38</v>
      </c>
      <c r="B78" s="89" t="s">
        <v>244</v>
      </c>
      <c r="C78" s="89"/>
      <c r="D78" s="40" t="s">
        <v>35</v>
      </c>
      <c r="E78" s="40" t="s">
        <v>125</v>
      </c>
      <c r="F78" s="74" t="s">
        <v>162</v>
      </c>
      <c r="G78" s="74"/>
      <c r="H78" s="36">
        <f>SUM(I78:K78)</f>
        <v>1</v>
      </c>
      <c r="I78" s="86">
        <v>1</v>
      </c>
      <c r="J78" s="86"/>
      <c r="K78" s="101"/>
    </row>
    <row r="79" spans="1:11" ht="13.5" thickBot="1">
      <c r="A79" s="94">
        <v>39</v>
      </c>
      <c r="B79" s="70" t="s">
        <v>376</v>
      </c>
      <c r="C79" s="70"/>
      <c r="D79" s="46" t="s">
        <v>45</v>
      </c>
      <c r="E79" s="46" t="s">
        <v>241</v>
      </c>
      <c r="F79" s="47" t="s">
        <v>163</v>
      </c>
      <c r="G79" s="47"/>
      <c r="H79" s="46">
        <f>SUM(I79:J79)</f>
        <v>1</v>
      </c>
      <c r="I79" s="46">
        <v>1</v>
      </c>
      <c r="J79" s="46"/>
      <c r="K79" s="48"/>
    </row>
    <row r="80" spans="1:11" ht="13.5" thickBot="1">
      <c r="A80" s="233" t="s">
        <v>25</v>
      </c>
      <c r="B80" s="234"/>
      <c r="C80" s="52"/>
      <c r="D80" s="49"/>
      <c r="E80" s="49"/>
      <c r="F80" s="49"/>
      <c r="G80" s="49"/>
      <c r="H80" s="51">
        <f>SUM(H77:H79)</f>
        <v>3</v>
      </c>
      <c r="I80" s="51">
        <f>SUM(I77:I79)</f>
        <v>2</v>
      </c>
      <c r="J80" s="51">
        <f>SUM(J77:J79)</f>
        <v>1</v>
      </c>
      <c r="K80" s="51">
        <f>SUM(K77:K79)</f>
        <v>0</v>
      </c>
    </row>
    <row r="81" spans="1:11" ht="18" customHeight="1" thickBot="1">
      <c r="A81" s="52"/>
      <c r="B81" s="52"/>
      <c r="C81" s="52"/>
      <c r="D81" s="49"/>
      <c r="E81" s="49"/>
      <c r="F81" s="49"/>
      <c r="G81" s="49"/>
      <c r="H81" s="53"/>
      <c r="I81" s="53"/>
      <c r="J81" s="53"/>
      <c r="K81" s="53"/>
    </row>
    <row r="82" spans="1:11" ht="13.5" thickBot="1">
      <c r="A82" s="66" t="s">
        <v>61</v>
      </c>
      <c r="B82" s="246" t="s">
        <v>41</v>
      </c>
      <c r="C82" s="231"/>
      <c r="D82" s="231"/>
      <c r="E82" s="231"/>
      <c r="F82" s="231"/>
      <c r="G82" s="231"/>
      <c r="H82" s="231"/>
      <c r="I82" s="231"/>
      <c r="J82" s="231"/>
      <c r="K82" s="232"/>
    </row>
    <row r="83" spans="1:11" ht="12.75">
      <c r="A83" s="100">
        <v>40</v>
      </c>
      <c r="B83" s="76" t="s">
        <v>113</v>
      </c>
      <c r="C83" s="76"/>
      <c r="D83" s="36" t="s">
        <v>10</v>
      </c>
      <c r="E83" s="36" t="s">
        <v>117</v>
      </c>
      <c r="F83" s="41" t="s">
        <v>164</v>
      </c>
      <c r="G83" s="41"/>
      <c r="H83" s="40">
        <f>SUM(I83:J83)</f>
        <v>1</v>
      </c>
      <c r="I83" s="40">
        <v>1</v>
      </c>
      <c r="J83" s="40"/>
      <c r="K83" s="42">
        <v>1</v>
      </c>
    </row>
    <row r="84" spans="1:11" ht="12.75">
      <c r="A84" s="80">
        <v>41</v>
      </c>
      <c r="B84" s="76" t="s">
        <v>121</v>
      </c>
      <c r="C84" s="76"/>
      <c r="D84" s="36" t="s">
        <v>20</v>
      </c>
      <c r="E84" s="36" t="s">
        <v>120</v>
      </c>
      <c r="F84" s="74" t="s">
        <v>256</v>
      </c>
      <c r="G84" s="74"/>
      <c r="H84" s="36">
        <f>SUM(I84:K84)</f>
        <v>1</v>
      </c>
      <c r="I84" s="36">
        <v>1</v>
      </c>
      <c r="J84" s="36"/>
      <c r="K84" s="38"/>
    </row>
    <row r="85" spans="1:11" ht="13.5" thickBot="1">
      <c r="A85" s="233" t="s">
        <v>25</v>
      </c>
      <c r="B85" s="234"/>
      <c r="C85" s="52"/>
      <c r="D85" s="49"/>
      <c r="E85" s="49"/>
      <c r="F85" s="49"/>
      <c r="G85" s="49"/>
      <c r="H85" s="51">
        <f>SUM(H83:H84)</f>
        <v>2</v>
      </c>
      <c r="I85" s="51">
        <f>SUM(I83:I84)</f>
        <v>2</v>
      </c>
      <c r="J85" s="51">
        <f>SUM(J83:J84)</f>
        <v>0</v>
      </c>
      <c r="K85" s="51">
        <f>SUM(K83:K84)</f>
        <v>1</v>
      </c>
    </row>
    <row r="86" spans="1:11" ht="15" customHeight="1" thickBot="1">
      <c r="A86" s="52"/>
      <c r="B86" s="52"/>
      <c r="C86" s="52"/>
      <c r="D86" s="49"/>
      <c r="E86" s="49"/>
      <c r="F86" s="49"/>
      <c r="G86" s="49"/>
      <c r="H86" s="53"/>
      <c r="I86" s="53"/>
      <c r="J86" s="53"/>
      <c r="K86" s="53"/>
    </row>
    <row r="87" spans="1:11" ht="12.75">
      <c r="A87" s="102" t="s">
        <v>61</v>
      </c>
      <c r="B87" s="247" t="s">
        <v>43</v>
      </c>
      <c r="C87" s="248"/>
      <c r="D87" s="248"/>
      <c r="E87" s="248"/>
      <c r="F87" s="248"/>
      <c r="G87" s="248"/>
      <c r="H87" s="248"/>
      <c r="I87" s="248"/>
      <c r="J87" s="248"/>
      <c r="K87" s="249"/>
    </row>
    <row r="88" spans="1:11" ht="13.5" thickBot="1">
      <c r="A88" s="103" t="s">
        <v>81</v>
      </c>
      <c r="B88" s="250" t="s">
        <v>79</v>
      </c>
      <c r="C88" s="251"/>
      <c r="D88" s="251"/>
      <c r="E88" s="251"/>
      <c r="F88" s="251"/>
      <c r="G88" s="251"/>
      <c r="H88" s="251"/>
      <c r="I88" s="251"/>
      <c r="J88" s="251"/>
      <c r="K88" s="252"/>
    </row>
    <row r="89" spans="1:11" ht="12.75">
      <c r="A89" s="100">
        <v>42</v>
      </c>
      <c r="B89" s="68" t="s">
        <v>113</v>
      </c>
      <c r="C89" s="68"/>
      <c r="D89" s="40" t="s">
        <v>10</v>
      </c>
      <c r="E89" s="40" t="s">
        <v>122</v>
      </c>
      <c r="F89" s="74" t="s">
        <v>165</v>
      </c>
      <c r="G89" s="74"/>
      <c r="H89" s="40">
        <f aca="true" t="shared" si="0" ref="H89:H100">SUM(I89:J89)</f>
        <v>1</v>
      </c>
      <c r="I89" s="40">
        <v>1</v>
      </c>
      <c r="J89" s="40"/>
      <c r="K89" s="42">
        <v>1</v>
      </c>
    </row>
    <row r="90" spans="1:11" ht="12.75">
      <c r="A90" s="75" t="s">
        <v>296</v>
      </c>
      <c r="B90" s="76" t="s">
        <v>123</v>
      </c>
      <c r="C90" s="76"/>
      <c r="D90" s="36" t="s">
        <v>19</v>
      </c>
      <c r="E90" s="36" t="s">
        <v>124</v>
      </c>
      <c r="F90" s="74" t="s">
        <v>166</v>
      </c>
      <c r="G90" s="74"/>
      <c r="H90" s="40">
        <f t="shared" si="0"/>
        <v>2</v>
      </c>
      <c r="I90" s="36">
        <v>2</v>
      </c>
      <c r="J90" s="36"/>
      <c r="K90" s="38"/>
    </row>
    <row r="91" spans="1:11" ht="12.75">
      <c r="A91" s="75">
        <v>45</v>
      </c>
      <c r="B91" s="76" t="s">
        <v>281</v>
      </c>
      <c r="C91" s="76"/>
      <c r="D91" s="36" t="s">
        <v>314</v>
      </c>
      <c r="E91" s="36"/>
      <c r="F91" s="74"/>
      <c r="G91" s="74"/>
      <c r="H91" s="40">
        <f t="shared" si="0"/>
        <v>1</v>
      </c>
      <c r="I91" s="36"/>
      <c r="J91" s="36">
        <v>1</v>
      </c>
      <c r="K91" s="38"/>
    </row>
    <row r="92" spans="1:11" ht="12.75">
      <c r="A92" s="75">
        <v>46</v>
      </c>
      <c r="B92" s="76" t="s">
        <v>139</v>
      </c>
      <c r="C92" s="76"/>
      <c r="D92" s="36" t="s">
        <v>54</v>
      </c>
      <c r="E92" s="36"/>
      <c r="F92" s="74"/>
      <c r="G92" s="74"/>
      <c r="H92" s="40">
        <f t="shared" si="0"/>
        <v>1</v>
      </c>
      <c r="I92" s="36"/>
      <c r="J92" s="36">
        <v>1</v>
      </c>
      <c r="K92" s="38"/>
    </row>
    <row r="93" spans="1:11" ht="12.75">
      <c r="A93" s="75">
        <v>47</v>
      </c>
      <c r="B93" s="43" t="s">
        <v>39</v>
      </c>
      <c r="C93" s="43"/>
      <c r="D93" s="36" t="s">
        <v>54</v>
      </c>
      <c r="E93" s="36" t="s">
        <v>61</v>
      </c>
      <c r="F93" s="74"/>
      <c r="G93" s="74"/>
      <c r="H93" s="40">
        <f t="shared" si="0"/>
        <v>1</v>
      </c>
      <c r="I93" s="36"/>
      <c r="J93" s="36">
        <v>1</v>
      </c>
      <c r="K93" s="38"/>
    </row>
    <row r="94" spans="1:11" ht="12.75">
      <c r="A94" s="75">
        <v>48</v>
      </c>
      <c r="B94" s="76" t="s">
        <v>153</v>
      </c>
      <c r="C94" s="76"/>
      <c r="D94" s="36" t="s">
        <v>154</v>
      </c>
      <c r="E94" s="36" t="s">
        <v>128</v>
      </c>
      <c r="F94" s="74"/>
      <c r="G94" s="74"/>
      <c r="H94" s="40">
        <f t="shared" si="0"/>
        <v>1</v>
      </c>
      <c r="I94" s="36"/>
      <c r="J94" s="36">
        <v>1</v>
      </c>
      <c r="K94" s="38"/>
    </row>
    <row r="95" spans="1:11" ht="12.75">
      <c r="A95" s="75">
        <v>49</v>
      </c>
      <c r="B95" s="76" t="s">
        <v>409</v>
      </c>
      <c r="C95" s="76"/>
      <c r="D95" s="36" t="s">
        <v>410</v>
      </c>
      <c r="E95" s="36" t="s">
        <v>60</v>
      </c>
      <c r="F95" s="74" t="s">
        <v>169</v>
      </c>
      <c r="G95" s="74"/>
      <c r="H95" s="40">
        <f t="shared" si="0"/>
        <v>1</v>
      </c>
      <c r="I95" s="36">
        <v>1</v>
      </c>
      <c r="J95" s="36"/>
      <c r="K95" s="38"/>
    </row>
    <row r="96" spans="1:11" ht="12.75">
      <c r="A96" s="75">
        <v>50</v>
      </c>
      <c r="B96" s="76" t="s">
        <v>235</v>
      </c>
      <c r="C96" s="68"/>
      <c r="D96" s="40" t="s">
        <v>236</v>
      </c>
      <c r="E96" s="40" t="s">
        <v>137</v>
      </c>
      <c r="F96" s="74" t="s">
        <v>168</v>
      </c>
      <c r="G96" s="74"/>
      <c r="H96" s="40">
        <f t="shared" si="0"/>
        <v>1</v>
      </c>
      <c r="I96" s="36">
        <v>1</v>
      </c>
      <c r="J96" s="36"/>
      <c r="K96" s="38"/>
    </row>
    <row r="97" spans="1:11" ht="12.75">
      <c r="A97" s="75" t="s">
        <v>381</v>
      </c>
      <c r="B97" s="76" t="s">
        <v>121</v>
      </c>
      <c r="C97" s="68"/>
      <c r="D97" s="40" t="s">
        <v>20</v>
      </c>
      <c r="E97" s="40" t="s">
        <v>120</v>
      </c>
      <c r="F97" s="74" t="s">
        <v>167</v>
      </c>
      <c r="G97" s="74"/>
      <c r="H97" s="40">
        <f t="shared" si="0"/>
        <v>2</v>
      </c>
      <c r="I97" s="36">
        <v>2</v>
      </c>
      <c r="J97" s="36"/>
      <c r="K97" s="38"/>
    </row>
    <row r="98" spans="1:11" ht="12.75">
      <c r="A98" s="75" t="s">
        <v>382</v>
      </c>
      <c r="B98" s="76" t="s">
        <v>132</v>
      </c>
      <c r="C98" s="68"/>
      <c r="D98" s="40" t="s">
        <v>34</v>
      </c>
      <c r="E98" s="40" t="s">
        <v>129</v>
      </c>
      <c r="F98" s="74" t="s">
        <v>283</v>
      </c>
      <c r="G98" s="74"/>
      <c r="H98" s="40">
        <f t="shared" si="0"/>
        <v>4</v>
      </c>
      <c r="I98" s="36">
        <v>4</v>
      </c>
      <c r="J98" s="36"/>
      <c r="K98" s="38"/>
    </row>
    <row r="99" spans="1:11" ht="12.75">
      <c r="A99" s="36" t="s">
        <v>494</v>
      </c>
      <c r="B99" s="76" t="s">
        <v>380</v>
      </c>
      <c r="C99" s="76"/>
      <c r="D99" s="36"/>
      <c r="E99" s="36"/>
      <c r="F99" s="43" t="s">
        <v>48</v>
      </c>
      <c r="G99" s="43"/>
      <c r="H99" s="36">
        <f t="shared" si="0"/>
        <v>30</v>
      </c>
      <c r="I99" s="36">
        <v>30</v>
      </c>
      <c r="J99" s="36"/>
      <c r="K99" s="36"/>
    </row>
    <row r="100" spans="1:11" ht="13.5" thickBot="1">
      <c r="A100" s="36" t="s">
        <v>496</v>
      </c>
      <c r="B100" s="70" t="s">
        <v>315</v>
      </c>
      <c r="C100" s="70"/>
      <c r="D100" s="46"/>
      <c r="E100" s="46"/>
      <c r="F100" s="47" t="s">
        <v>48</v>
      </c>
      <c r="G100" s="47"/>
      <c r="H100" s="46">
        <f t="shared" si="0"/>
        <v>41</v>
      </c>
      <c r="I100" s="46">
        <v>41</v>
      </c>
      <c r="J100" s="46"/>
      <c r="K100" s="46"/>
    </row>
    <row r="101" spans="1:11" ht="13.5" thickBot="1">
      <c r="A101" s="233" t="s">
        <v>25</v>
      </c>
      <c r="B101" s="234"/>
      <c r="C101" s="52"/>
      <c r="D101" s="49"/>
      <c r="E101" s="49"/>
      <c r="F101" s="49"/>
      <c r="G101" s="49"/>
      <c r="H101" s="51">
        <f>SUM(H89:H100)</f>
        <v>86</v>
      </c>
      <c r="I101" s="51">
        <f>SUM(I89:I100)</f>
        <v>82</v>
      </c>
      <c r="J101" s="51">
        <f>SUM(J89:J100)</f>
        <v>4</v>
      </c>
      <c r="K101" s="51">
        <f>SUM(K89:K100)</f>
        <v>1</v>
      </c>
    </row>
    <row r="102" spans="1:11" ht="17.25" customHeight="1" thickBot="1">
      <c r="A102" s="52"/>
      <c r="B102" s="52"/>
      <c r="C102" s="52"/>
      <c r="D102" s="49"/>
      <c r="E102" s="49"/>
      <c r="F102" s="49"/>
      <c r="G102" s="49"/>
      <c r="H102" s="53"/>
      <c r="I102" s="53"/>
      <c r="J102" s="53"/>
      <c r="K102" s="53"/>
    </row>
    <row r="103" spans="1:11" ht="12.75">
      <c r="A103" s="102" t="s">
        <v>61</v>
      </c>
      <c r="B103" s="247" t="s">
        <v>43</v>
      </c>
      <c r="C103" s="248"/>
      <c r="D103" s="248"/>
      <c r="E103" s="248"/>
      <c r="F103" s="248"/>
      <c r="G103" s="248"/>
      <c r="H103" s="248"/>
      <c r="I103" s="248"/>
      <c r="J103" s="248"/>
      <c r="K103" s="249"/>
    </row>
    <row r="104" spans="1:11" ht="13.5" thickBot="1">
      <c r="A104" s="103" t="s">
        <v>82</v>
      </c>
      <c r="B104" s="250" t="s">
        <v>78</v>
      </c>
      <c r="C104" s="251"/>
      <c r="D104" s="251"/>
      <c r="E104" s="251"/>
      <c r="F104" s="251"/>
      <c r="G104" s="251"/>
      <c r="H104" s="251"/>
      <c r="I104" s="251"/>
      <c r="J104" s="251"/>
      <c r="K104" s="252"/>
    </row>
    <row r="105" spans="1:11" ht="12.75">
      <c r="A105" s="100">
        <v>128</v>
      </c>
      <c r="B105" s="68" t="s">
        <v>17</v>
      </c>
      <c r="C105" s="68"/>
      <c r="D105" s="40" t="s">
        <v>16</v>
      </c>
      <c r="E105" s="40" t="s">
        <v>122</v>
      </c>
      <c r="F105" s="74" t="s">
        <v>171</v>
      </c>
      <c r="G105" s="74"/>
      <c r="H105" s="40">
        <f aca="true" t="shared" si="1" ref="H105:H111">SUM(I105:J105)</f>
        <v>1</v>
      </c>
      <c r="I105" s="40">
        <v>1</v>
      </c>
      <c r="J105" s="40"/>
      <c r="K105" s="42"/>
    </row>
    <row r="106" spans="1:11" ht="12.75">
      <c r="A106" s="100" t="s">
        <v>497</v>
      </c>
      <c r="B106" s="76" t="s">
        <v>123</v>
      </c>
      <c r="C106" s="76"/>
      <c r="D106" s="36" t="s">
        <v>19</v>
      </c>
      <c r="E106" s="36" t="s">
        <v>124</v>
      </c>
      <c r="F106" s="74" t="s">
        <v>202</v>
      </c>
      <c r="G106" s="74"/>
      <c r="H106" s="40">
        <f t="shared" si="1"/>
        <v>3</v>
      </c>
      <c r="I106" s="40">
        <v>3</v>
      </c>
      <c r="J106" s="40"/>
      <c r="K106" s="42"/>
    </row>
    <row r="107" spans="1:11" ht="12.75">
      <c r="A107" s="100">
        <v>132</v>
      </c>
      <c r="B107" s="74" t="s">
        <v>266</v>
      </c>
      <c r="C107" s="74"/>
      <c r="D107" s="40" t="s">
        <v>220</v>
      </c>
      <c r="E107" s="40" t="s">
        <v>126</v>
      </c>
      <c r="F107" s="40" t="s">
        <v>285</v>
      </c>
      <c r="G107" s="40"/>
      <c r="H107" s="40">
        <f t="shared" si="1"/>
        <v>1</v>
      </c>
      <c r="I107" s="40"/>
      <c r="J107" s="40">
        <v>1</v>
      </c>
      <c r="K107" s="42"/>
    </row>
    <row r="108" spans="1:11" ht="12.75">
      <c r="A108" s="100">
        <v>133</v>
      </c>
      <c r="B108" s="74" t="s">
        <v>21</v>
      </c>
      <c r="C108" s="74"/>
      <c r="D108" s="40" t="s">
        <v>12</v>
      </c>
      <c r="E108" s="40" t="s">
        <v>126</v>
      </c>
      <c r="F108" s="74"/>
      <c r="G108" s="74"/>
      <c r="H108" s="40">
        <f t="shared" si="1"/>
        <v>1</v>
      </c>
      <c r="I108" s="40"/>
      <c r="J108" s="40">
        <v>1</v>
      </c>
      <c r="K108" s="42"/>
    </row>
    <row r="109" spans="1:12" ht="12.75">
      <c r="A109" s="100" t="s">
        <v>498</v>
      </c>
      <c r="B109" s="74" t="s">
        <v>238</v>
      </c>
      <c r="C109" s="74"/>
      <c r="D109" s="40" t="s">
        <v>226</v>
      </c>
      <c r="E109" s="40" t="s">
        <v>128</v>
      </c>
      <c r="F109" s="74" t="s">
        <v>172</v>
      </c>
      <c r="G109" s="74"/>
      <c r="H109" s="40">
        <f t="shared" si="1"/>
        <v>3</v>
      </c>
      <c r="I109" s="40">
        <v>1</v>
      </c>
      <c r="J109" s="40">
        <v>2</v>
      </c>
      <c r="K109" s="42"/>
      <c r="L109" s="155" t="s">
        <v>431</v>
      </c>
    </row>
    <row r="110" spans="1:11" ht="12.75">
      <c r="A110" s="100" t="s">
        <v>499</v>
      </c>
      <c r="B110" s="74" t="s">
        <v>121</v>
      </c>
      <c r="C110" s="74"/>
      <c r="D110" s="40" t="s">
        <v>20</v>
      </c>
      <c r="E110" s="40" t="s">
        <v>120</v>
      </c>
      <c r="F110" s="74" t="s">
        <v>177</v>
      </c>
      <c r="G110" s="74"/>
      <c r="H110" s="40">
        <f t="shared" si="1"/>
        <v>4</v>
      </c>
      <c r="I110" s="40">
        <v>4</v>
      </c>
      <c r="J110" s="40"/>
      <c r="K110" s="42"/>
    </row>
    <row r="111" spans="1:12" ht="13.5" thickBot="1">
      <c r="A111" s="87" t="s">
        <v>500</v>
      </c>
      <c r="B111" s="178" t="s">
        <v>133</v>
      </c>
      <c r="C111" s="178"/>
      <c r="D111" s="177" t="s">
        <v>8</v>
      </c>
      <c r="E111" s="177"/>
      <c r="F111" s="179" t="s">
        <v>267</v>
      </c>
      <c r="G111" s="179"/>
      <c r="H111" s="177">
        <f t="shared" si="1"/>
        <v>3</v>
      </c>
      <c r="I111" s="177">
        <v>3</v>
      </c>
      <c r="J111" s="177"/>
      <c r="K111" s="36"/>
      <c r="L111" s="158" t="s">
        <v>428</v>
      </c>
    </row>
    <row r="112" spans="1:11" ht="13.5" thickBot="1">
      <c r="A112" s="233" t="s">
        <v>25</v>
      </c>
      <c r="B112" s="234"/>
      <c r="C112" s="52"/>
      <c r="D112" s="49"/>
      <c r="E112" s="49"/>
      <c r="F112" s="49"/>
      <c r="G112" s="49"/>
      <c r="H112" s="51">
        <f>SUM(H105:H111)</f>
        <v>16</v>
      </c>
      <c r="I112" s="51">
        <f>SUM(I105:I111)</f>
        <v>12</v>
      </c>
      <c r="J112" s="51">
        <f>SUM(J105:J111)</f>
        <v>4</v>
      </c>
      <c r="K112" s="51">
        <f>SUM(K105:K110)</f>
        <v>0</v>
      </c>
    </row>
    <row r="113" spans="1:11" ht="16.5" customHeight="1" thickBot="1">
      <c r="A113" s="52"/>
      <c r="B113" s="52"/>
      <c r="C113" s="52"/>
      <c r="D113" s="49"/>
      <c r="E113" s="49"/>
      <c r="F113" s="49"/>
      <c r="G113" s="49"/>
      <c r="H113" s="53"/>
      <c r="I113" s="53"/>
      <c r="J113" s="53"/>
      <c r="K113" s="53"/>
    </row>
    <row r="114" spans="1:11" ht="12.75">
      <c r="A114" s="102" t="s">
        <v>61</v>
      </c>
      <c r="B114" s="247" t="s">
        <v>43</v>
      </c>
      <c r="C114" s="248"/>
      <c r="D114" s="248"/>
      <c r="E114" s="248"/>
      <c r="F114" s="248"/>
      <c r="G114" s="248"/>
      <c r="H114" s="248"/>
      <c r="I114" s="248"/>
      <c r="J114" s="248"/>
      <c r="K114" s="249"/>
    </row>
    <row r="115" spans="1:11" ht="13.5" thickBot="1">
      <c r="A115" s="103" t="s">
        <v>83</v>
      </c>
      <c r="B115" s="250" t="s">
        <v>44</v>
      </c>
      <c r="C115" s="251"/>
      <c r="D115" s="251"/>
      <c r="E115" s="251"/>
      <c r="F115" s="251"/>
      <c r="G115" s="251"/>
      <c r="H115" s="251"/>
      <c r="I115" s="251"/>
      <c r="J115" s="251"/>
      <c r="K115" s="252"/>
    </row>
    <row r="116" spans="1:11" ht="12.75">
      <c r="A116" s="100">
        <v>144</v>
      </c>
      <c r="B116" s="68" t="s">
        <v>17</v>
      </c>
      <c r="C116" s="68"/>
      <c r="D116" s="40" t="s">
        <v>16</v>
      </c>
      <c r="E116" s="40" t="s">
        <v>122</v>
      </c>
      <c r="F116" s="74" t="s">
        <v>173</v>
      </c>
      <c r="G116" s="74"/>
      <c r="H116" s="40">
        <f aca="true" t="shared" si="2" ref="H116:H123">SUM(I116:J116)</f>
        <v>1</v>
      </c>
      <c r="I116" s="40">
        <v>1</v>
      </c>
      <c r="J116" s="40"/>
      <c r="K116" s="107"/>
    </row>
    <row r="117" spans="1:11" ht="12.75">
      <c r="A117" s="75" t="s">
        <v>501</v>
      </c>
      <c r="B117" s="76" t="s">
        <v>123</v>
      </c>
      <c r="C117" s="76"/>
      <c r="D117" s="36" t="s">
        <v>19</v>
      </c>
      <c r="E117" s="36" t="s">
        <v>124</v>
      </c>
      <c r="F117" s="43" t="s">
        <v>174</v>
      </c>
      <c r="G117" s="43"/>
      <c r="H117" s="36">
        <f t="shared" si="2"/>
        <v>3</v>
      </c>
      <c r="I117" s="36">
        <v>3</v>
      </c>
      <c r="J117" s="36"/>
      <c r="K117" s="38"/>
    </row>
    <row r="118" spans="1:12" ht="12.75">
      <c r="A118" s="100" t="s">
        <v>502</v>
      </c>
      <c r="B118" s="180" t="s">
        <v>238</v>
      </c>
      <c r="C118" s="180"/>
      <c r="D118" s="181" t="s">
        <v>226</v>
      </c>
      <c r="E118" s="181" t="s">
        <v>128</v>
      </c>
      <c r="F118" s="180" t="s">
        <v>203</v>
      </c>
      <c r="G118" s="180"/>
      <c r="H118" s="181">
        <f t="shared" si="2"/>
        <v>2</v>
      </c>
      <c r="I118" s="181">
        <v>2</v>
      </c>
      <c r="J118" s="181"/>
      <c r="K118" s="42"/>
      <c r="L118" s="159" t="s">
        <v>421</v>
      </c>
    </row>
    <row r="119" spans="1:11" ht="12.75">
      <c r="A119" s="100" t="s">
        <v>503</v>
      </c>
      <c r="B119" s="180" t="s">
        <v>121</v>
      </c>
      <c r="C119" s="180"/>
      <c r="D119" s="181" t="s">
        <v>20</v>
      </c>
      <c r="E119" s="181" t="s">
        <v>120</v>
      </c>
      <c r="F119" s="180" t="s">
        <v>176</v>
      </c>
      <c r="G119" s="180"/>
      <c r="H119" s="181">
        <f t="shared" si="2"/>
        <v>3</v>
      </c>
      <c r="I119" s="181">
        <v>3</v>
      </c>
      <c r="J119" s="181"/>
      <c r="K119" s="42"/>
    </row>
    <row r="120" spans="1:12" ht="12.75">
      <c r="A120" s="100" t="s">
        <v>504</v>
      </c>
      <c r="B120" s="180" t="s">
        <v>133</v>
      </c>
      <c r="C120" s="180"/>
      <c r="D120" s="181" t="s">
        <v>8</v>
      </c>
      <c r="E120" s="181" t="s">
        <v>156</v>
      </c>
      <c r="F120" s="182" t="s">
        <v>197</v>
      </c>
      <c r="G120" s="183"/>
      <c r="H120" s="181">
        <f t="shared" si="2"/>
        <v>5</v>
      </c>
      <c r="I120" s="181">
        <v>5</v>
      </c>
      <c r="J120" s="181"/>
      <c r="K120" s="42"/>
      <c r="L120" s="159" t="s">
        <v>493</v>
      </c>
    </row>
    <row r="121" spans="1:11" ht="12.75">
      <c r="A121" s="100">
        <v>158</v>
      </c>
      <c r="B121" s="184" t="s">
        <v>27</v>
      </c>
      <c r="C121" s="185"/>
      <c r="D121" s="181" t="s">
        <v>28</v>
      </c>
      <c r="E121" s="186" t="s">
        <v>134</v>
      </c>
      <c r="F121" s="180" t="s">
        <v>193</v>
      </c>
      <c r="G121" s="183"/>
      <c r="H121" s="187">
        <f t="shared" si="2"/>
        <v>1</v>
      </c>
      <c r="I121" s="186">
        <v>1</v>
      </c>
      <c r="J121" s="186"/>
      <c r="K121" s="38"/>
    </row>
    <row r="122" spans="1:11" ht="12.75">
      <c r="A122" s="75" t="s">
        <v>505</v>
      </c>
      <c r="B122" s="183" t="s">
        <v>132</v>
      </c>
      <c r="C122" s="183"/>
      <c r="D122" s="186" t="s">
        <v>34</v>
      </c>
      <c r="E122" s="186" t="s">
        <v>129</v>
      </c>
      <c r="F122" s="188" t="s">
        <v>208</v>
      </c>
      <c r="G122" s="188"/>
      <c r="H122" s="186">
        <f t="shared" si="2"/>
        <v>2</v>
      </c>
      <c r="I122" s="186">
        <v>2</v>
      </c>
      <c r="J122" s="186"/>
      <c r="K122" s="38"/>
    </row>
    <row r="123" spans="1:11" ht="12.75">
      <c r="A123" s="75" t="s">
        <v>506</v>
      </c>
      <c r="B123" s="183" t="s">
        <v>155</v>
      </c>
      <c r="C123" s="183"/>
      <c r="D123" s="186" t="s">
        <v>284</v>
      </c>
      <c r="E123" s="186" t="s">
        <v>129</v>
      </c>
      <c r="F123" s="189" t="s">
        <v>52</v>
      </c>
      <c r="G123" s="189"/>
      <c r="H123" s="186">
        <f t="shared" si="2"/>
        <v>13</v>
      </c>
      <c r="I123" s="186">
        <v>13</v>
      </c>
      <c r="J123" s="186"/>
      <c r="K123" s="38"/>
    </row>
    <row r="124" spans="1:12" ht="13.5" thickBot="1">
      <c r="A124" s="112">
        <v>174</v>
      </c>
      <c r="B124" s="179" t="s">
        <v>282</v>
      </c>
      <c r="C124" s="179"/>
      <c r="D124" s="177" t="s">
        <v>288</v>
      </c>
      <c r="E124" s="190"/>
      <c r="F124" s="191"/>
      <c r="G124" s="191"/>
      <c r="H124" s="177">
        <f>SUM(I124:J124)</f>
        <v>1</v>
      </c>
      <c r="I124" s="177">
        <v>1</v>
      </c>
      <c r="J124" s="177"/>
      <c r="K124" s="48"/>
      <c r="L124" s="160" t="s">
        <v>426</v>
      </c>
    </row>
    <row r="125" spans="1:11" ht="13.5" thickBot="1">
      <c r="A125" s="233" t="s">
        <v>25</v>
      </c>
      <c r="B125" s="234"/>
      <c r="C125" s="52"/>
      <c r="D125" s="49"/>
      <c r="E125" s="49"/>
      <c r="F125" s="49"/>
      <c r="G125" s="49"/>
      <c r="H125" s="50">
        <f>SUM(H116:H124)</f>
        <v>31</v>
      </c>
      <c r="I125" s="50">
        <f>SUM(I116:I124)</f>
        <v>31</v>
      </c>
      <c r="J125" s="50">
        <f>SUM(J116:J124)</f>
        <v>0</v>
      </c>
      <c r="K125" s="51">
        <f>SUM(K116:K124)</f>
        <v>0</v>
      </c>
    </row>
    <row r="126" spans="1:11" ht="17.25" customHeight="1" thickBot="1">
      <c r="A126" s="52"/>
      <c r="B126" s="52"/>
      <c r="C126" s="52"/>
      <c r="D126" s="49"/>
      <c r="E126" s="49"/>
      <c r="F126" s="49"/>
      <c r="G126" s="49"/>
      <c r="H126" s="53"/>
      <c r="I126" s="53"/>
      <c r="J126" s="53"/>
      <c r="K126" s="53"/>
    </row>
    <row r="127" spans="1:11" ht="12.75">
      <c r="A127" s="102" t="s">
        <v>61</v>
      </c>
      <c r="B127" s="247" t="s">
        <v>43</v>
      </c>
      <c r="C127" s="248"/>
      <c r="D127" s="248"/>
      <c r="E127" s="248"/>
      <c r="F127" s="248"/>
      <c r="G127" s="248"/>
      <c r="H127" s="248"/>
      <c r="I127" s="248"/>
      <c r="J127" s="248"/>
      <c r="K127" s="249"/>
    </row>
    <row r="128" spans="1:11" ht="13.5" thickBot="1">
      <c r="A128" s="103" t="s">
        <v>84</v>
      </c>
      <c r="B128" s="250" t="s">
        <v>229</v>
      </c>
      <c r="C128" s="251"/>
      <c r="D128" s="251"/>
      <c r="E128" s="251"/>
      <c r="F128" s="251"/>
      <c r="G128" s="251"/>
      <c r="H128" s="251"/>
      <c r="I128" s="251"/>
      <c r="J128" s="251"/>
      <c r="K128" s="252"/>
    </row>
    <row r="129" spans="1:11" ht="12.75">
      <c r="A129" s="100">
        <v>175</v>
      </c>
      <c r="B129" s="68" t="s">
        <v>17</v>
      </c>
      <c r="C129" s="68"/>
      <c r="D129" s="40" t="s">
        <v>16</v>
      </c>
      <c r="E129" s="40" t="s">
        <v>122</v>
      </c>
      <c r="F129" s="40"/>
      <c r="G129" s="40"/>
      <c r="H129" s="40">
        <f aca="true" t="shared" si="3" ref="H129:H136">SUM(I129:J129)</f>
        <v>1</v>
      </c>
      <c r="I129" s="40"/>
      <c r="J129" s="40">
        <v>1</v>
      </c>
      <c r="K129" s="42"/>
    </row>
    <row r="130" spans="1:11" ht="12.75">
      <c r="A130" s="100">
        <v>176</v>
      </c>
      <c r="B130" s="76" t="s">
        <v>123</v>
      </c>
      <c r="C130" s="76"/>
      <c r="D130" s="36" t="s">
        <v>19</v>
      </c>
      <c r="E130" s="36" t="s">
        <v>124</v>
      </c>
      <c r="F130" s="74" t="s">
        <v>222</v>
      </c>
      <c r="G130" s="74"/>
      <c r="H130" s="40">
        <f t="shared" si="3"/>
        <v>1</v>
      </c>
      <c r="I130" s="40">
        <v>1</v>
      </c>
      <c r="J130" s="40"/>
      <c r="K130" s="42"/>
    </row>
    <row r="131" spans="1:11" ht="12.75">
      <c r="A131" s="100">
        <v>177</v>
      </c>
      <c r="B131" s="76" t="s">
        <v>123</v>
      </c>
      <c r="C131" s="76"/>
      <c r="D131" s="36" t="s">
        <v>19</v>
      </c>
      <c r="E131" s="36" t="s">
        <v>124</v>
      </c>
      <c r="F131" s="74" t="s">
        <v>175</v>
      </c>
      <c r="G131" s="74"/>
      <c r="H131" s="40">
        <f t="shared" si="3"/>
        <v>1</v>
      </c>
      <c r="I131" s="40">
        <v>1</v>
      </c>
      <c r="J131" s="40"/>
      <c r="K131" s="42"/>
    </row>
    <row r="132" spans="1:11" ht="12.75">
      <c r="A132" s="100">
        <v>178</v>
      </c>
      <c r="B132" s="74" t="s">
        <v>21</v>
      </c>
      <c r="C132" s="74"/>
      <c r="D132" s="40" t="s">
        <v>12</v>
      </c>
      <c r="E132" s="40" t="s">
        <v>128</v>
      </c>
      <c r="F132" s="74"/>
      <c r="G132" s="74"/>
      <c r="H132" s="40">
        <f t="shared" si="3"/>
        <v>1</v>
      </c>
      <c r="I132" s="40"/>
      <c r="J132" s="40">
        <v>1</v>
      </c>
      <c r="K132" s="42"/>
    </row>
    <row r="133" spans="1:11" ht="12.75">
      <c r="A133" s="100">
        <v>179</v>
      </c>
      <c r="B133" s="74" t="s">
        <v>22</v>
      </c>
      <c r="C133" s="74"/>
      <c r="D133" s="40" t="s">
        <v>38</v>
      </c>
      <c r="E133" s="40" t="s">
        <v>137</v>
      </c>
      <c r="F133" s="68" t="s">
        <v>221</v>
      </c>
      <c r="G133" s="68"/>
      <c r="H133" s="40">
        <f t="shared" si="3"/>
        <v>1</v>
      </c>
      <c r="I133" s="40">
        <v>1</v>
      </c>
      <c r="J133" s="40"/>
      <c r="K133" s="42"/>
    </row>
    <row r="134" spans="1:11" ht="12.75">
      <c r="A134" s="100" t="s">
        <v>507</v>
      </c>
      <c r="B134" s="74" t="s">
        <v>49</v>
      </c>
      <c r="C134" s="74"/>
      <c r="D134" s="40" t="s">
        <v>33</v>
      </c>
      <c r="E134" s="40" t="s">
        <v>120</v>
      </c>
      <c r="F134" s="74" t="s">
        <v>195</v>
      </c>
      <c r="G134" s="74"/>
      <c r="H134" s="40">
        <f t="shared" si="3"/>
        <v>4</v>
      </c>
      <c r="I134" s="40">
        <v>4</v>
      </c>
      <c r="J134" s="40"/>
      <c r="K134" s="42"/>
    </row>
    <row r="135" spans="1:11" ht="12.75">
      <c r="A135" s="100">
        <v>184</v>
      </c>
      <c r="B135" s="74" t="s">
        <v>132</v>
      </c>
      <c r="C135" s="74"/>
      <c r="D135" s="40" t="s">
        <v>34</v>
      </c>
      <c r="E135" s="40" t="s">
        <v>129</v>
      </c>
      <c r="F135" s="74" t="s">
        <v>209</v>
      </c>
      <c r="G135" s="74"/>
      <c r="H135" s="40">
        <f t="shared" si="3"/>
        <v>1</v>
      </c>
      <c r="I135" s="36">
        <v>1</v>
      </c>
      <c r="J135" s="40"/>
      <c r="K135" s="42"/>
    </row>
    <row r="136" spans="1:11" ht="12.75">
      <c r="A136" s="100" t="s">
        <v>508</v>
      </c>
      <c r="B136" s="74" t="s">
        <v>243</v>
      </c>
      <c r="C136" s="74"/>
      <c r="D136" s="40" t="s">
        <v>13</v>
      </c>
      <c r="E136" s="40" t="s">
        <v>129</v>
      </c>
      <c r="F136" s="74" t="s">
        <v>196</v>
      </c>
      <c r="G136" s="74"/>
      <c r="H136" s="40">
        <f t="shared" si="3"/>
        <v>3</v>
      </c>
      <c r="I136" s="40">
        <v>3</v>
      </c>
      <c r="J136" s="40"/>
      <c r="K136" s="42"/>
    </row>
    <row r="137" spans="1:11" ht="12.75">
      <c r="A137" s="75">
        <v>188</v>
      </c>
      <c r="B137" s="43" t="s">
        <v>287</v>
      </c>
      <c r="C137" s="43"/>
      <c r="D137" s="36" t="s">
        <v>286</v>
      </c>
      <c r="E137" s="36" t="s">
        <v>134</v>
      </c>
      <c r="F137" s="43" t="s">
        <v>194</v>
      </c>
      <c r="G137" s="43"/>
      <c r="H137" s="36">
        <f>SUM(I137:J137)</f>
        <v>1</v>
      </c>
      <c r="I137" s="36">
        <v>1</v>
      </c>
      <c r="J137" s="36"/>
      <c r="K137" s="38"/>
    </row>
    <row r="138" spans="1:12" ht="13.5" thickBot="1">
      <c r="A138" s="115">
        <v>189</v>
      </c>
      <c r="B138" s="192" t="s">
        <v>302</v>
      </c>
      <c r="C138" s="192"/>
      <c r="D138" s="177" t="s">
        <v>303</v>
      </c>
      <c r="E138" s="190"/>
      <c r="F138" s="191"/>
      <c r="G138" s="191"/>
      <c r="H138" s="177">
        <f>SUM(I138:J138)</f>
        <v>1</v>
      </c>
      <c r="I138" s="177">
        <v>1</v>
      </c>
      <c r="J138" s="177"/>
      <c r="K138" s="79"/>
      <c r="L138" s="160" t="s">
        <v>427</v>
      </c>
    </row>
    <row r="139" spans="1:11" ht="13.5" thickBot="1">
      <c r="A139" s="233" t="s">
        <v>25</v>
      </c>
      <c r="B139" s="234"/>
      <c r="C139" s="52"/>
      <c r="D139" s="49"/>
      <c r="E139" s="49"/>
      <c r="F139" s="49"/>
      <c r="G139" s="49"/>
      <c r="H139" s="51">
        <f>SUM(H129:H138)</f>
        <v>15</v>
      </c>
      <c r="I139" s="51">
        <f>SUM(I129:I138)</f>
        <v>13</v>
      </c>
      <c r="J139" s="51">
        <f>SUM(J129:J138)</f>
        <v>2</v>
      </c>
      <c r="K139" s="51">
        <f>SUM(K129:K138)</f>
        <v>0</v>
      </c>
    </row>
    <row r="140" spans="1:11" ht="17.25" customHeight="1" thickBot="1">
      <c r="A140" s="52"/>
      <c r="B140" s="74"/>
      <c r="C140" s="74"/>
      <c r="D140" s="40"/>
      <c r="E140" s="40"/>
      <c r="F140" s="116"/>
      <c r="G140" s="116"/>
      <c r="H140" s="40"/>
      <c r="I140" s="40"/>
      <c r="J140" s="53"/>
      <c r="K140" s="53"/>
    </row>
    <row r="141" spans="1:11" ht="13.5" thickBot="1">
      <c r="A141" s="117" t="s">
        <v>62</v>
      </c>
      <c r="B141" s="256" t="s">
        <v>87</v>
      </c>
      <c r="C141" s="257"/>
      <c r="D141" s="257"/>
      <c r="E141" s="257"/>
      <c r="F141" s="257"/>
      <c r="G141" s="257"/>
      <c r="H141" s="257"/>
      <c r="I141" s="257"/>
      <c r="J141" s="257"/>
      <c r="K141" s="258"/>
    </row>
    <row r="142" spans="1:11" ht="12.75">
      <c r="A142" s="100">
        <v>190</v>
      </c>
      <c r="B142" s="68" t="s">
        <v>113</v>
      </c>
      <c r="C142" s="68"/>
      <c r="D142" s="40" t="s">
        <v>10</v>
      </c>
      <c r="E142" s="40" t="s">
        <v>117</v>
      </c>
      <c r="F142" s="74" t="s">
        <v>164</v>
      </c>
      <c r="G142" s="74"/>
      <c r="H142" s="40">
        <f>SUM(I142:J142)</f>
        <v>1</v>
      </c>
      <c r="I142" s="40">
        <v>1</v>
      </c>
      <c r="J142" s="40"/>
      <c r="K142" s="42">
        <v>1</v>
      </c>
    </row>
    <row r="143" spans="1:11" ht="13.5" thickBot="1">
      <c r="A143" s="115">
        <v>191</v>
      </c>
      <c r="B143" s="71" t="s">
        <v>121</v>
      </c>
      <c r="C143" s="71"/>
      <c r="D143" s="46" t="s">
        <v>20</v>
      </c>
      <c r="E143" s="46" t="s">
        <v>120</v>
      </c>
      <c r="F143" s="47" t="s">
        <v>178</v>
      </c>
      <c r="G143" s="47"/>
      <c r="H143" s="46">
        <f>SUM(I143:K143)</f>
        <v>1</v>
      </c>
      <c r="I143" s="78">
        <v>1</v>
      </c>
      <c r="J143" s="78"/>
      <c r="K143" s="79"/>
    </row>
    <row r="144" spans="1:11" ht="13.5" thickBot="1">
      <c r="A144" s="233" t="s">
        <v>25</v>
      </c>
      <c r="B144" s="234"/>
      <c r="C144" s="52"/>
      <c r="D144" s="49"/>
      <c r="E144" s="49"/>
      <c r="F144" s="49"/>
      <c r="G144" s="49"/>
      <c r="H144" s="51">
        <f>SUM(H142:H143)</f>
        <v>2</v>
      </c>
      <c r="I144" s="51">
        <f>SUM(I142:I143)</f>
        <v>2</v>
      </c>
      <c r="J144" s="51">
        <f>SUM(J142:J143)</f>
        <v>0</v>
      </c>
      <c r="K144" s="51">
        <f>SUM(K142:K143)</f>
        <v>1</v>
      </c>
    </row>
    <row r="145" spans="1:11" ht="18" customHeight="1" thickBot="1">
      <c r="A145" s="118"/>
      <c r="B145" s="118"/>
      <c r="C145" s="52"/>
      <c r="D145" s="49"/>
      <c r="E145" s="49"/>
      <c r="F145" s="49"/>
      <c r="G145" s="49"/>
      <c r="H145" s="119"/>
      <c r="I145" s="119"/>
      <c r="J145" s="119"/>
      <c r="K145" s="119"/>
    </row>
    <row r="146" spans="1:11" ht="12.75">
      <c r="A146" s="102" t="s">
        <v>62</v>
      </c>
      <c r="B146" s="247" t="s">
        <v>87</v>
      </c>
      <c r="C146" s="248"/>
      <c r="D146" s="248"/>
      <c r="E146" s="248"/>
      <c r="F146" s="248"/>
      <c r="G146" s="248"/>
      <c r="H146" s="248"/>
      <c r="I146" s="248"/>
      <c r="J146" s="248"/>
      <c r="K146" s="249"/>
    </row>
    <row r="147" spans="1:11" ht="13.5" thickBot="1">
      <c r="A147" s="103" t="s">
        <v>85</v>
      </c>
      <c r="B147" s="250" t="s">
        <v>86</v>
      </c>
      <c r="C147" s="251"/>
      <c r="D147" s="251"/>
      <c r="E147" s="251"/>
      <c r="F147" s="251"/>
      <c r="G147" s="251"/>
      <c r="H147" s="251"/>
      <c r="I147" s="251"/>
      <c r="J147" s="251"/>
      <c r="K147" s="252"/>
    </row>
    <row r="148" spans="1:11" ht="12.75">
      <c r="A148" s="100">
        <v>192</v>
      </c>
      <c r="B148" s="76" t="s">
        <v>138</v>
      </c>
      <c r="C148" s="76"/>
      <c r="D148" s="36" t="s">
        <v>9</v>
      </c>
      <c r="E148" s="40" t="s">
        <v>122</v>
      </c>
      <c r="F148" s="40"/>
      <c r="G148" s="40"/>
      <c r="H148" s="40">
        <f>SUM(I148:J148)</f>
        <v>1</v>
      </c>
      <c r="I148" s="40"/>
      <c r="J148" s="40">
        <v>1</v>
      </c>
      <c r="K148" s="42"/>
    </row>
    <row r="149" spans="1:11" ht="12.75">
      <c r="A149" s="100" t="s">
        <v>509</v>
      </c>
      <c r="B149" s="76" t="s">
        <v>123</v>
      </c>
      <c r="C149" s="76"/>
      <c r="D149" s="36" t="s">
        <v>19</v>
      </c>
      <c r="E149" s="36" t="s">
        <v>124</v>
      </c>
      <c r="F149" s="74" t="s">
        <v>161</v>
      </c>
      <c r="G149" s="74"/>
      <c r="H149" s="36">
        <f>SUM(I149:K149)</f>
        <v>2</v>
      </c>
      <c r="I149" s="40">
        <v>1</v>
      </c>
      <c r="J149" s="40">
        <v>1</v>
      </c>
      <c r="K149" s="42"/>
    </row>
    <row r="150" spans="1:11" ht="12.75">
      <c r="A150" s="100">
        <v>195</v>
      </c>
      <c r="B150" s="43" t="s">
        <v>254</v>
      </c>
      <c r="C150" s="74"/>
      <c r="D150" s="40" t="s">
        <v>255</v>
      </c>
      <c r="E150" s="40"/>
      <c r="F150" s="74"/>
      <c r="G150" s="74"/>
      <c r="H150" s="36">
        <f>SUM(I150:J150)</f>
        <v>1</v>
      </c>
      <c r="I150" s="36"/>
      <c r="J150" s="40">
        <v>1</v>
      </c>
      <c r="K150" s="42"/>
    </row>
    <row r="151" spans="1:11" ht="12.75">
      <c r="A151" s="100">
        <v>196</v>
      </c>
      <c r="B151" s="43" t="s">
        <v>252</v>
      </c>
      <c r="C151" s="74"/>
      <c r="D151" s="40" t="s">
        <v>253</v>
      </c>
      <c r="E151" s="40"/>
      <c r="F151" s="40"/>
      <c r="G151" s="40"/>
      <c r="H151" s="36">
        <f>SUM(I151:J151)</f>
        <v>1</v>
      </c>
      <c r="I151" s="40"/>
      <c r="J151" s="40">
        <v>1</v>
      </c>
      <c r="K151" s="42"/>
    </row>
    <row r="152" spans="1:11" ht="12.75">
      <c r="A152" s="100">
        <v>197</v>
      </c>
      <c r="B152" s="43" t="s">
        <v>39</v>
      </c>
      <c r="C152" s="74"/>
      <c r="D152" s="40" t="s">
        <v>32</v>
      </c>
      <c r="E152" s="40"/>
      <c r="F152" s="40"/>
      <c r="G152" s="40"/>
      <c r="H152" s="36">
        <f>SUM(I152:J152)</f>
        <v>1</v>
      </c>
      <c r="I152" s="40"/>
      <c r="J152" s="40">
        <v>1</v>
      </c>
      <c r="K152" s="42"/>
    </row>
    <row r="153" spans="1:11" ht="12.75">
      <c r="A153" s="100">
        <v>198</v>
      </c>
      <c r="B153" s="76" t="s">
        <v>139</v>
      </c>
      <c r="C153" s="68"/>
      <c r="D153" s="40" t="s">
        <v>54</v>
      </c>
      <c r="E153" s="40"/>
      <c r="F153" s="74"/>
      <c r="G153" s="74"/>
      <c r="H153" s="40">
        <f>SUM(I153:K153)</f>
        <v>1</v>
      </c>
      <c r="I153" s="40"/>
      <c r="J153" s="40">
        <v>1</v>
      </c>
      <c r="K153" s="42"/>
    </row>
    <row r="154" spans="1:11" ht="12.75">
      <c r="A154" s="100">
        <v>199</v>
      </c>
      <c r="B154" s="76" t="s">
        <v>250</v>
      </c>
      <c r="C154" s="76"/>
      <c r="D154" s="36" t="s">
        <v>251</v>
      </c>
      <c r="E154" s="40"/>
      <c r="F154" s="74"/>
      <c r="G154" s="74"/>
      <c r="H154" s="40">
        <f>SUM(I154:K154)</f>
        <v>1</v>
      </c>
      <c r="I154" s="40"/>
      <c r="J154" s="40">
        <v>1</v>
      </c>
      <c r="K154" s="42"/>
    </row>
    <row r="155" spans="1:11" ht="12.75">
      <c r="A155" s="100">
        <v>200</v>
      </c>
      <c r="B155" s="76" t="s">
        <v>153</v>
      </c>
      <c r="C155" s="68"/>
      <c r="D155" s="40" t="s">
        <v>154</v>
      </c>
      <c r="E155" s="40"/>
      <c r="F155" s="74"/>
      <c r="G155" s="74"/>
      <c r="H155" s="40">
        <f>SUM(I155:K155)</f>
        <v>1</v>
      </c>
      <c r="I155" s="40"/>
      <c r="J155" s="40">
        <v>1</v>
      </c>
      <c r="K155" s="42"/>
    </row>
    <row r="156" spans="1:11" ht="12.75">
      <c r="A156" s="100">
        <v>201</v>
      </c>
      <c r="B156" s="74" t="s">
        <v>272</v>
      </c>
      <c r="C156" s="74"/>
      <c r="D156" s="40" t="s">
        <v>273</v>
      </c>
      <c r="E156" s="40"/>
      <c r="F156" s="40"/>
      <c r="G156" s="40"/>
      <c r="H156" s="40">
        <f>SUM(I156:J156)</f>
        <v>1</v>
      </c>
      <c r="I156" s="40"/>
      <c r="J156" s="40">
        <v>1</v>
      </c>
      <c r="K156" s="42"/>
    </row>
    <row r="157" spans="1:11" ht="12.75">
      <c r="A157" s="100">
        <v>202</v>
      </c>
      <c r="B157" s="76" t="s">
        <v>270</v>
      </c>
      <c r="C157" s="68"/>
      <c r="D157" s="40" t="s">
        <v>271</v>
      </c>
      <c r="E157" s="40"/>
      <c r="F157" s="74"/>
      <c r="G157" s="74"/>
      <c r="H157" s="40">
        <f>SUM(I157:K157)</f>
        <v>1</v>
      </c>
      <c r="I157" s="40"/>
      <c r="J157" s="40">
        <v>1</v>
      </c>
      <c r="K157" s="42"/>
    </row>
    <row r="158" spans="1:11" ht="12.75">
      <c r="A158" s="100">
        <v>203</v>
      </c>
      <c r="B158" s="74" t="s">
        <v>238</v>
      </c>
      <c r="C158" s="74"/>
      <c r="D158" s="40" t="s">
        <v>226</v>
      </c>
      <c r="E158" s="40" t="s">
        <v>239</v>
      </c>
      <c r="F158" s="74" t="s">
        <v>214</v>
      </c>
      <c r="G158" s="74"/>
      <c r="H158" s="40">
        <f>SUM(I158:K158)</f>
        <v>1</v>
      </c>
      <c r="I158" s="86">
        <v>1</v>
      </c>
      <c r="J158" s="86"/>
      <c r="K158" s="42"/>
    </row>
    <row r="159" spans="1:12" ht="13.5" thickBot="1">
      <c r="A159" s="193">
        <v>204</v>
      </c>
      <c r="B159" s="194" t="s">
        <v>133</v>
      </c>
      <c r="C159" s="194"/>
      <c r="D159" s="177" t="s">
        <v>20</v>
      </c>
      <c r="E159" s="177"/>
      <c r="F159" s="177"/>
      <c r="G159" s="195"/>
      <c r="H159" s="195">
        <f>SUM(I159:J159)</f>
        <v>1</v>
      </c>
      <c r="I159" s="177"/>
      <c r="J159" s="177">
        <v>1</v>
      </c>
      <c r="K159" s="196"/>
      <c r="L159" s="163" t="s">
        <v>433</v>
      </c>
    </row>
    <row r="160" spans="1:11" ht="13.5" thickBot="1">
      <c r="A160" s="233" t="s">
        <v>25</v>
      </c>
      <c r="B160" s="234"/>
      <c r="C160" s="52"/>
      <c r="D160" s="49"/>
      <c r="E160" s="49"/>
      <c r="F160" s="49"/>
      <c r="G160" s="49"/>
      <c r="H160" s="51">
        <f>SUM(H148:H159)</f>
        <v>13</v>
      </c>
      <c r="I160" s="51">
        <f>SUM(I148:I159)</f>
        <v>2</v>
      </c>
      <c r="J160" s="51">
        <f>SUM(J148:J159)</f>
        <v>11</v>
      </c>
      <c r="K160" s="51">
        <f>SUM(K148:K159)</f>
        <v>0</v>
      </c>
    </row>
    <row r="161" spans="1:11" ht="18.75" customHeight="1" thickBot="1">
      <c r="A161" s="118"/>
      <c r="B161" s="118"/>
      <c r="C161" s="52"/>
      <c r="D161" s="49"/>
      <c r="E161" s="49"/>
      <c r="F161" s="49"/>
      <c r="G161" s="49"/>
      <c r="H161" s="119"/>
      <c r="I161" s="119"/>
      <c r="J161" s="119"/>
      <c r="K161" s="119"/>
    </row>
    <row r="162" spans="1:11" ht="12.75">
      <c r="A162" s="102" t="s">
        <v>62</v>
      </c>
      <c r="B162" s="247" t="s">
        <v>87</v>
      </c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1:11" ht="13.5" thickBot="1">
      <c r="A163" s="103" t="s">
        <v>88</v>
      </c>
      <c r="B163" s="250" t="s">
        <v>89</v>
      </c>
      <c r="C163" s="251"/>
      <c r="D163" s="251"/>
      <c r="E163" s="251"/>
      <c r="F163" s="251"/>
      <c r="G163" s="251"/>
      <c r="H163" s="251"/>
      <c r="I163" s="251"/>
      <c r="J163" s="251"/>
      <c r="K163" s="252"/>
    </row>
    <row r="164" spans="1:11" ht="12.75">
      <c r="A164" s="100">
        <v>205</v>
      </c>
      <c r="B164" s="76" t="s">
        <v>138</v>
      </c>
      <c r="C164" s="76"/>
      <c r="D164" s="36" t="s">
        <v>9</v>
      </c>
      <c r="E164" s="40" t="s">
        <v>122</v>
      </c>
      <c r="F164" s="40"/>
      <c r="G164" s="40"/>
      <c r="H164" s="40">
        <f>SUM(I164:J164)</f>
        <v>1</v>
      </c>
      <c r="I164" s="40">
        <v>1</v>
      </c>
      <c r="J164" s="40"/>
      <c r="K164" s="42"/>
    </row>
    <row r="165" spans="1:11" ht="12.75">
      <c r="A165" s="100" t="s">
        <v>510</v>
      </c>
      <c r="B165" s="76" t="s">
        <v>123</v>
      </c>
      <c r="C165" s="76"/>
      <c r="D165" s="36" t="s">
        <v>19</v>
      </c>
      <c r="E165" s="40"/>
      <c r="F165" s="120"/>
      <c r="G165" s="120"/>
      <c r="H165" s="36">
        <f aca="true" t="shared" si="4" ref="H165:H173">SUM(I165:K165)</f>
        <v>2</v>
      </c>
      <c r="I165" s="40"/>
      <c r="J165" s="40">
        <v>2</v>
      </c>
      <c r="K165" s="42"/>
    </row>
    <row r="166" spans="1:11" ht="12.75">
      <c r="A166" s="100" t="s">
        <v>495</v>
      </c>
      <c r="B166" s="74" t="s">
        <v>30</v>
      </c>
      <c r="C166" s="74"/>
      <c r="D166" s="40" t="s">
        <v>31</v>
      </c>
      <c r="E166" s="40" t="s">
        <v>125</v>
      </c>
      <c r="F166" s="120" t="s">
        <v>179</v>
      </c>
      <c r="G166" s="120"/>
      <c r="H166" s="36">
        <f t="shared" si="4"/>
        <v>2</v>
      </c>
      <c r="I166" s="40">
        <v>2</v>
      </c>
      <c r="J166" s="40"/>
      <c r="K166" s="42"/>
    </row>
    <row r="167" spans="1:11" ht="12.75">
      <c r="A167" s="100">
        <v>210</v>
      </c>
      <c r="B167" s="74" t="s">
        <v>140</v>
      </c>
      <c r="C167" s="74"/>
      <c r="D167" s="40" t="s">
        <v>37</v>
      </c>
      <c r="E167" s="40" t="s">
        <v>58</v>
      </c>
      <c r="F167" s="120" t="s">
        <v>180</v>
      </c>
      <c r="G167" s="120"/>
      <c r="H167" s="36">
        <f t="shared" si="4"/>
        <v>1</v>
      </c>
      <c r="I167" s="40">
        <v>1</v>
      </c>
      <c r="J167" s="40"/>
      <c r="K167" s="42"/>
    </row>
    <row r="168" spans="1:12" ht="12.75">
      <c r="A168" s="100" t="s">
        <v>511</v>
      </c>
      <c r="B168" s="180" t="s">
        <v>225</v>
      </c>
      <c r="C168" s="180"/>
      <c r="D168" s="181" t="s">
        <v>36</v>
      </c>
      <c r="E168" s="181"/>
      <c r="F168" s="197"/>
      <c r="G168" s="197"/>
      <c r="H168" s="186">
        <f t="shared" si="4"/>
        <v>2</v>
      </c>
      <c r="I168" s="181">
        <v>1</v>
      </c>
      <c r="J168" s="181">
        <v>1</v>
      </c>
      <c r="K168" s="42"/>
      <c r="L168" s="161" t="s">
        <v>425</v>
      </c>
    </row>
    <row r="169" spans="1:11" ht="12.75">
      <c r="A169" s="100" t="s">
        <v>512</v>
      </c>
      <c r="B169" s="74" t="s">
        <v>268</v>
      </c>
      <c r="C169" s="74"/>
      <c r="D169" s="40" t="s">
        <v>269</v>
      </c>
      <c r="E169" s="40"/>
      <c r="F169" s="120" t="s">
        <v>198</v>
      </c>
      <c r="G169" s="120"/>
      <c r="H169" s="36">
        <f t="shared" si="4"/>
        <v>2</v>
      </c>
      <c r="I169" s="40"/>
      <c r="J169" s="40">
        <v>2</v>
      </c>
      <c r="K169" s="42"/>
    </row>
    <row r="170" spans="1:11" ht="12.75">
      <c r="A170" s="100" t="s">
        <v>513</v>
      </c>
      <c r="B170" s="68" t="s">
        <v>22</v>
      </c>
      <c r="C170" s="68"/>
      <c r="D170" s="40" t="s">
        <v>38</v>
      </c>
      <c r="E170" s="40"/>
      <c r="F170" s="40"/>
      <c r="G170" s="40"/>
      <c r="H170" s="36">
        <f t="shared" si="4"/>
        <v>2</v>
      </c>
      <c r="I170" s="40"/>
      <c r="J170" s="40">
        <v>2</v>
      </c>
      <c r="K170" s="42"/>
    </row>
    <row r="171" spans="1:11" ht="12.75">
      <c r="A171" s="100">
        <v>217</v>
      </c>
      <c r="B171" s="74" t="s">
        <v>18</v>
      </c>
      <c r="C171" s="74"/>
      <c r="D171" s="40" t="s">
        <v>15</v>
      </c>
      <c r="E171" s="40" t="s">
        <v>134</v>
      </c>
      <c r="F171" s="120" t="s">
        <v>199</v>
      </c>
      <c r="G171" s="120"/>
      <c r="H171" s="36">
        <f t="shared" si="4"/>
        <v>1</v>
      </c>
      <c r="I171" s="40">
        <v>1</v>
      </c>
      <c r="J171" s="40"/>
      <c r="K171" s="42"/>
    </row>
    <row r="172" spans="1:11" ht="12.75">
      <c r="A172" s="100">
        <v>218</v>
      </c>
      <c r="B172" s="74" t="s">
        <v>18</v>
      </c>
      <c r="C172" s="74"/>
      <c r="D172" s="40" t="s">
        <v>15</v>
      </c>
      <c r="E172" s="40" t="s">
        <v>134</v>
      </c>
      <c r="F172" s="120" t="s">
        <v>200</v>
      </c>
      <c r="G172" s="120"/>
      <c r="H172" s="36">
        <f t="shared" si="4"/>
        <v>1</v>
      </c>
      <c r="I172" s="40">
        <v>1</v>
      </c>
      <c r="J172" s="40"/>
      <c r="K172" s="42"/>
    </row>
    <row r="173" spans="1:11" ht="13.5" thickBot="1">
      <c r="A173" s="115">
        <v>219</v>
      </c>
      <c r="B173" s="47" t="s">
        <v>18</v>
      </c>
      <c r="C173" s="47"/>
      <c r="D173" s="46" t="s">
        <v>15</v>
      </c>
      <c r="E173" s="121" t="s">
        <v>134</v>
      </c>
      <c r="F173" s="65" t="s">
        <v>210</v>
      </c>
      <c r="G173" s="65"/>
      <c r="H173" s="46">
        <f t="shared" si="4"/>
        <v>1</v>
      </c>
      <c r="I173" s="78">
        <v>1</v>
      </c>
      <c r="J173" s="78"/>
      <c r="K173" s="79"/>
    </row>
    <row r="174" spans="1:11" ht="13.5" thickBot="1">
      <c r="A174" s="233" t="s">
        <v>25</v>
      </c>
      <c r="B174" s="234"/>
      <c r="C174" s="52"/>
      <c r="D174" s="49"/>
      <c r="E174" s="49"/>
      <c r="F174" s="49"/>
      <c r="G174" s="49"/>
      <c r="H174" s="50">
        <f>SUM(H164:H173)</f>
        <v>15</v>
      </c>
      <c r="I174" s="50">
        <f>SUM(I164:I173)</f>
        <v>8</v>
      </c>
      <c r="J174" s="51">
        <f>SUM(J164:J173)</f>
        <v>7</v>
      </c>
      <c r="K174" s="97">
        <f>SUM(K164:K173)</f>
        <v>0</v>
      </c>
    </row>
    <row r="175" spans="1:11" ht="18" customHeight="1" thickBot="1">
      <c r="A175" s="118"/>
      <c r="B175" s="118"/>
      <c r="C175" s="52"/>
      <c r="D175" s="49"/>
      <c r="E175" s="49"/>
      <c r="F175" s="49"/>
      <c r="G175" s="49"/>
      <c r="H175" s="119"/>
      <c r="I175" s="119"/>
      <c r="J175" s="119"/>
      <c r="K175" s="119"/>
    </row>
    <row r="176" spans="1:11" ht="12.75">
      <c r="A176" s="102" t="s">
        <v>62</v>
      </c>
      <c r="B176" s="247" t="s">
        <v>87</v>
      </c>
      <c r="C176" s="248"/>
      <c r="D176" s="248"/>
      <c r="E176" s="248"/>
      <c r="F176" s="248"/>
      <c r="G176" s="248"/>
      <c r="H176" s="248"/>
      <c r="I176" s="248"/>
      <c r="J176" s="248"/>
      <c r="K176" s="249"/>
    </row>
    <row r="177" spans="1:11" ht="13.5" thickBot="1">
      <c r="A177" s="103" t="s">
        <v>90</v>
      </c>
      <c r="B177" s="250" t="s">
        <v>230</v>
      </c>
      <c r="C177" s="251"/>
      <c r="D177" s="251"/>
      <c r="E177" s="251"/>
      <c r="F177" s="251"/>
      <c r="G177" s="251"/>
      <c r="H177" s="251"/>
      <c r="I177" s="251"/>
      <c r="J177" s="251"/>
      <c r="K177" s="252"/>
    </row>
    <row r="178" spans="1:11" ht="12.75">
      <c r="A178" s="100">
        <v>220</v>
      </c>
      <c r="B178" s="76" t="s">
        <v>138</v>
      </c>
      <c r="C178" s="76"/>
      <c r="D178" s="36" t="s">
        <v>9</v>
      </c>
      <c r="E178" s="40" t="s">
        <v>122</v>
      </c>
      <c r="F178" s="40"/>
      <c r="G178" s="40"/>
      <c r="H178" s="40">
        <f>SUM(I178:J178)</f>
        <v>1</v>
      </c>
      <c r="I178" s="40"/>
      <c r="J178" s="40">
        <v>1</v>
      </c>
      <c r="K178" s="42"/>
    </row>
    <row r="179" spans="1:11" ht="12.75">
      <c r="A179" s="100">
        <v>221</v>
      </c>
      <c r="B179" s="68" t="s">
        <v>39</v>
      </c>
      <c r="C179" s="68"/>
      <c r="D179" s="40" t="s">
        <v>32</v>
      </c>
      <c r="E179" s="40"/>
      <c r="F179" s="40"/>
      <c r="G179" s="40"/>
      <c r="H179" s="40">
        <f>SUM(I179:J179)</f>
        <v>1</v>
      </c>
      <c r="I179" s="40"/>
      <c r="J179" s="36">
        <v>1</v>
      </c>
      <c r="K179" s="38"/>
    </row>
    <row r="180" spans="1:11" ht="12.75">
      <c r="A180" s="100">
        <v>222</v>
      </c>
      <c r="B180" s="74" t="s">
        <v>225</v>
      </c>
      <c r="C180" s="74"/>
      <c r="D180" s="40" t="s">
        <v>36</v>
      </c>
      <c r="E180" s="40"/>
      <c r="F180" s="40"/>
      <c r="G180" s="40"/>
      <c r="H180" s="40">
        <f>SUM(I180:J180)</f>
        <v>1</v>
      </c>
      <c r="I180" s="40"/>
      <c r="J180" s="36">
        <v>1</v>
      </c>
      <c r="K180" s="38"/>
    </row>
    <row r="181" spans="1:11" ht="12.75">
      <c r="A181" s="100" t="s">
        <v>514</v>
      </c>
      <c r="B181" s="74" t="s">
        <v>141</v>
      </c>
      <c r="C181" s="74"/>
      <c r="D181" s="40" t="s">
        <v>50</v>
      </c>
      <c r="E181" s="40" t="s">
        <v>120</v>
      </c>
      <c r="F181" s="120" t="s">
        <v>212</v>
      </c>
      <c r="G181" s="120"/>
      <c r="H181" s="40">
        <f>SUM(I181:J181)</f>
        <v>2</v>
      </c>
      <c r="I181" s="40">
        <v>2</v>
      </c>
      <c r="J181" s="44"/>
      <c r="K181" s="83"/>
    </row>
    <row r="182" spans="1:11" ht="13.5" thickBot="1">
      <c r="A182" s="115" t="s">
        <v>515</v>
      </c>
      <c r="B182" s="71" t="s">
        <v>18</v>
      </c>
      <c r="C182" s="71"/>
      <c r="D182" s="78" t="s">
        <v>15</v>
      </c>
      <c r="E182" s="78" t="s">
        <v>134</v>
      </c>
      <c r="F182" s="122" t="s">
        <v>211</v>
      </c>
      <c r="G182" s="122"/>
      <c r="H182" s="78">
        <f>SUM(I182:J182)</f>
        <v>2</v>
      </c>
      <c r="I182" s="78">
        <v>2</v>
      </c>
      <c r="J182" s="46"/>
      <c r="K182" s="48"/>
    </row>
    <row r="183" spans="1:11" ht="13.5" thickBot="1">
      <c r="A183" s="233" t="s">
        <v>25</v>
      </c>
      <c r="B183" s="234"/>
      <c r="C183" s="52"/>
      <c r="D183" s="49"/>
      <c r="E183" s="49"/>
      <c r="F183" s="49"/>
      <c r="G183" s="49"/>
      <c r="H183" s="51">
        <f>SUM(H178:H182)</f>
        <v>7</v>
      </c>
      <c r="I183" s="51">
        <f>SUM(I178:I182)</f>
        <v>4</v>
      </c>
      <c r="J183" s="51">
        <f>SUM(J178:J182)</f>
        <v>3</v>
      </c>
      <c r="K183" s="51">
        <f>SUM(K178:K182)</f>
        <v>0</v>
      </c>
    </row>
    <row r="184" spans="1:11" ht="12.75">
      <c r="A184" s="102" t="s">
        <v>62</v>
      </c>
      <c r="B184" s="247" t="s">
        <v>87</v>
      </c>
      <c r="C184" s="248"/>
      <c r="D184" s="248"/>
      <c r="E184" s="248"/>
      <c r="F184" s="248"/>
      <c r="G184" s="248"/>
      <c r="H184" s="248"/>
      <c r="I184" s="248"/>
      <c r="J184" s="248"/>
      <c r="K184" s="249"/>
    </row>
    <row r="185" spans="1:11" ht="13.5" thickBot="1">
      <c r="A185" s="103" t="s">
        <v>91</v>
      </c>
      <c r="B185" s="250" t="s">
        <v>92</v>
      </c>
      <c r="C185" s="251"/>
      <c r="D185" s="251"/>
      <c r="E185" s="251"/>
      <c r="F185" s="251"/>
      <c r="G185" s="251"/>
      <c r="H185" s="251"/>
      <c r="I185" s="251"/>
      <c r="J185" s="251"/>
      <c r="K185" s="252"/>
    </row>
    <row r="186" spans="1:11" ht="12.75">
      <c r="A186" s="72">
        <v>227</v>
      </c>
      <c r="B186" s="73" t="s">
        <v>138</v>
      </c>
      <c r="C186" s="73"/>
      <c r="D186" s="123" t="s">
        <v>9</v>
      </c>
      <c r="E186" s="123" t="s">
        <v>122</v>
      </c>
      <c r="F186" s="123"/>
      <c r="G186" s="123"/>
      <c r="H186" s="123">
        <f>SUM(I186:J186)</f>
        <v>1</v>
      </c>
      <c r="I186" s="123"/>
      <c r="J186" s="123">
        <v>1</v>
      </c>
      <c r="K186" s="107"/>
    </row>
    <row r="187" spans="1:11" ht="12.75">
      <c r="A187" s="75">
        <v>228</v>
      </c>
      <c r="B187" s="68" t="s">
        <v>316</v>
      </c>
      <c r="C187" s="68"/>
      <c r="D187" s="40" t="s">
        <v>317</v>
      </c>
      <c r="E187" s="36"/>
      <c r="F187" s="43"/>
      <c r="G187" s="43"/>
      <c r="H187" s="36">
        <f>SUM(I187:K187)</f>
        <v>1</v>
      </c>
      <c r="I187" s="36"/>
      <c r="J187" s="36">
        <v>1</v>
      </c>
      <c r="K187" s="38"/>
    </row>
    <row r="188" spans="1:11" ht="12.75">
      <c r="A188" s="75">
        <v>229</v>
      </c>
      <c r="B188" s="76" t="s">
        <v>39</v>
      </c>
      <c r="C188" s="76"/>
      <c r="D188" s="36" t="s">
        <v>32</v>
      </c>
      <c r="E188" s="36">
        <v>3</v>
      </c>
      <c r="F188" s="63"/>
      <c r="G188" s="63"/>
      <c r="H188" s="36">
        <f>SUM(I188:K188)</f>
        <v>1</v>
      </c>
      <c r="I188" s="36"/>
      <c r="J188" s="36">
        <v>1</v>
      </c>
      <c r="K188" s="38"/>
    </row>
    <row r="189" spans="1:11" ht="12.75">
      <c r="A189" s="75">
        <v>230</v>
      </c>
      <c r="B189" s="68" t="s">
        <v>142</v>
      </c>
      <c r="C189" s="68"/>
      <c r="D189" s="40" t="s">
        <v>144</v>
      </c>
      <c r="E189" s="36" t="s">
        <v>60</v>
      </c>
      <c r="F189" s="43" t="s">
        <v>204</v>
      </c>
      <c r="G189" s="43"/>
      <c r="H189" s="36">
        <f>SUM(I189:K189)</f>
        <v>1</v>
      </c>
      <c r="I189" s="36">
        <v>1</v>
      </c>
      <c r="J189" s="36"/>
      <c r="K189" s="38"/>
    </row>
    <row r="190" spans="1:11" ht="12.75">
      <c r="A190" s="75" t="s">
        <v>516</v>
      </c>
      <c r="B190" s="43" t="s">
        <v>268</v>
      </c>
      <c r="C190" s="43"/>
      <c r="D190" s="36" t="s">
        <v>269</v>
      </c>
      <c r="E190" s="36"/>
      <c r="F190" s="63"/>
      <c r="G190" s="63"/>
      <c r="H190" s="36">
        <f>SUM(I190:K190)</f>
        <v>2</v>
      </c>
      <c r="I190" s="36"/>
      <c r="J190" s="36">
        <v>2</v>
      </c>
      <c r="K190" s="38"/>
    </row>
    <row r="191" spans="1:11" ht="12.75">
      <c r="A191" s="75" t="s">
        <v>517</v>
      </c>
      <c r="B191" s="74" t="s">
        <v>225</v>
      </c>
      <c r="C191" s="74"/>
      <c r="D191" s="40" t="s">
        <v>36</v>
      </c>
      <c r="E191" s="40"/>
      <c r="F191" s="74"/>
      <c r="G191" s="74"/>
      <c r="H191" s="36">
        <f>SUM(I191:K191)</f>
        <v>3</v>
      </c>
      <c r="I191" s="36"/>
      <c r="J191" s="36">
        <v>3</v>
      </c>
      <c r="K191" s="38"/>
    </row>
    <row r="192" spans="1:11" ht="12.75">
      <c r="A192" s="75">
        <v>236</v>
      </c>
      <c r="B192" s="76" t="s">
        <v>242</v>
      </c>
      <c r="C192" s="76"/>
      <c r="D192" s="36" t="s">
        <v>38</v>
      </c>
      <c r="E192" s="36" t="s">
        <v>137</v>
      </c>
      <c r="F192" s="43" t="s">
        <v>189</v>
      </c>
      <c r="G192" s="43"/>
      <c r="H192" s="36">
        <f>SUM(I192:J192)</f>
        <v>1</v>
      </c>
      <c r="I192" s="36">
        <v>1</v>
      </c>
      <c r="J192" s="36"/>
      <c r="K192" s="38"/>
    </row>
    <row r="193" spans="1:11" ht="12.75">
      <c r="A193" s="75">
        <v>237</v>
      </c>
      <c r="B193" s="76" t="s">
        <v>242</v>
      </c>
      <c r="C193" s="76"/>
      <c r="D193" s="36" t="s">
        <v>38</v>
      </c>
      <c r="E193" s="36" t="s">
        <v>137</v>
      </c>
      <c r="F193" s="43" t="s">
        <v>181</v>
      </c>
      <c r="G193" s="43"/>
      <c r="H193" s="36">
        <f>SUM(I193:J193)</f>
        <v>1</v>
      </c>
      <c r="I193" s="36">
        <v>1</v>
      </c>
      <c r="J193" s="36"/>
      <c r="K193" s="38"/>
    </row>
    <row r="194" spans="1:12" ht="13.5" thickBot="1">
      <c r="A194" s="77">
        <v>238</v>
      </c>
      <c r="B194" s="70" t="s">
        <v>245</v>
      </c>
      <c r="C194" s="70"/>
      <c r="D194" s="46" t="s">
        <v>14</v>
      </c>
      <c r="E194" s="46"/>
      <c r="F194" s="47"/>
      <c r="G194" s="47"/>
      <c r="H194" s="46">
        <f>SUM(I194:J194)</f>
        <v>1</v>
      </c>
      <c r="I194" s="46"/>
      <c r="J194" s="46">
        <v>1</v>
      </c>
      <c r="K194" s="48"/>
      <c r="L194" s="156" t="s">
        <v>432</v>
      </c>
    </row>
    <row r="195" spans="1:11" ht="13.5" customHeight="1" thickBot="1">
      <c r="A195" s="233" t="s">
        <v>25</v>
      </c>
      <c r="B195" s="234"/>
      <c r="C195" s="52"/>
      <c r="D195" s="49"/>
      <c r="E195" s="49"/>
      <c r="F195" s="49"/>
      <c r="G195" s="49"/>
      <c r="H195" s="51">
        <f>SUM(H186:H194)</f>
        <v>12</v>
      </c>
      <c r="I195" s="51">
        <f>SUM(I186:I194)</f>
        <v>3</v>
      </c>
      <c r="J195" s="51">
        <f>SUM(J186:J194)</f>
        <v>9</v>
      </c>
      <c r="K195" s="51">
        <f>SUM(K186:K194)</f>
        <v>0</v>
      </c>
    </row>
    <row r="196" spans="1:11" ht="18" customHeight="1" thickBot="1">
      <c r="A196" s="52"/>
      <c r="B196" s="52"/>
      <c r="C196" s="52"/>
      <c r="D196" s="49"/>
      <c r="E196" s="49"/>
      <c r="F196" s="49"/>
      <c r="G196" s="49"/>
      <c r="H196" s="53"/>
      <c r="I196" s="53"/>
      <c r="J196" s="53"/>
      <c r="K196" s="53"/>
    </row>
    <row r="197" spans="1:11" ht="13.5" thickBot="1">
      <c r="A197" s="117" t="s">
        <v>93</v>
      </c>
      <c r="B197" s="256" t="s">
        <v>94</v>
      </c>
      <c r="C197" s="257"/>
      <c r="D197" s="257"/>
      <c r="E197" s="257"/>
      <c r="F197" s="257"/>
      <c r="G197" s="257"/>
      <c r="H197" s="257"/>
      <c r="I197" s="257"/>
      <c r="J197" s="257"/>
      <c r="K197" s="258"/>
    </row>
    <row r="198" spans="1:11" ht="12.75">
      <c r="A198" s="100">
        <v>239</v>
      </c>
      <c r="B198" s="68" t="s">
        <v>113</v>
      </c>
      <c r="C198" s="68"/>
      <c r="D198" s="40" t="s">
        <v>10</v>
      </c>
      <c r="E198" s="40" t="s">
        <v>117</v>
      </c>
      <c r="F198" s="74" t="s">
        <v>164</v>
      </c>
      <c r="G198" s="74"/>
      <c r="H198" s="40">
        <f>SUM(I198:J198)</f>
        <v>1</v>
      </c>
      <c r="I198" s="40">
        <v>1</v>
      </c>
      <c r="J198" s="40"/>
      <c r="K198" s="42">
        <v>1</v>
      </c>
    </row>
    <row r="199" spans="1:11" ht="13.5" thickBot="1">
      <c r="A199" s="115">
        <v>240</v>
      </c>
      <c r="B199" s="71" t="s">
        <v>121</v>
      </c>
      <c r="C199" s="71"/>
      <c r="D199" s="46" t="s">
        <v>20</v>
      </c>
      <c r="E199" s="46" t="s">
        <v>120</v>
      </c>
      <c r="F199" s="47" t="s">
        <v>205</v>
      </c>
      <c r="G199" s="47"/>
      <c r="H199" s="46">
        <f>SUM(I199:K199)</f>
        <v>1</v>
      </c>
      <c r="I199" s="78">
        <v>1</v>
      </c>
      <c r="J199" s="78"/>
      <c r="K199" s="79"/>
    </row>
    <row r="200" spans="1:11" ht="13.5" thickBot="1">
      <c r="A200" s="233" t="s">
        <v>25</v>
      </c>
      <c r="B200" s="234"/>
      <c r="C200" s="52"/>
      <c r="D200" s="49"/>
      <c r="E200" s="49"/>
      <c r="F200" s="49"/>
      <c r="G200" s="49"/>
      <c r="H200" s="51">
        <f>SUM(H198:H199)</f>
        <v>2</v>
      </c>
      <c r="I200" s="51">
        <f>SUM(I198:I199)</f>
        <v>2</v>
      </c>
      <c r="J200" s="51">
        <f>SUM(J198:J199)</f>
        <v>0</v>
      </c>
      <c r="K200" s="51">
        <f>SUM(K198:K199)</f>
        <v>1</v>
      </c>
    </row>
    <row r="201" spans="1:11" ht="17.25" customHeight="1" thickBot="1">
      <c r="A201" s="52"/>
      <c r="B201" s="52"/>
      <c r="C201" s="52"/>
      <c r="D201" s="49"/>
      <c r="E201" s="49"/>
      <c r="F201" s="49"/>
      <c r="G201" s="49"/>
      <c r="H201" s="53"/>
      <c r="I201" s="53"/>
      <c r="J201" s="53"/>
      <c r="K201" s="53"/>
    </row>
    <row r="202" spans="1:11" ht="12.75">
      <c r="A202" s="102" t="s">
        <v>93</v>
      </c>
      <c r="B202" s="247" t="s">
        <v>94</v>
      </c>
      <c r="C202" s="248"/>
      <c r="D202" s="248"/>
      <c r="E202" s="248"/>
      <c r="F202" s="248"/>
      <c r="G202" s="248"/>
      <c r="H202" s="248"/>
      <c r="I202" s="248"/>
      <c r="J202" s="248"/>
      <c r="K202" s="249"/>
    </row>
    <row r="203" spans="1:11" ht="13.5" thickBot="1">
      <c r="A203" s="103" t="s">
        <v>96</v>
      </c>
      <c r="B203" s="250" t="s">
        <v>95</v>
      </c>
      <c r="C203" s="251"/>
      <c r="D203" s="251"/>
      <c r="E203" s="251"/>
      <c r="F203" s="251"/>
      <c r="G203" s="251"/>
      <c r="H203" s="251"/>
      <c r="I203" s="251"/>
      <c r="J203" s="251"/>
      <c r="K203" s="252"/>
    </row>
    <row r="204" spans="1:11" ht="12.75">
      <c r="A204" s="100">
        <v>241</v>
      </c>
      <c r="B204" s="76" t="s">
        <v>138</v>
      </c>
      <c r="C204" s="76"/>
      <c r="D204" s="36" t="s">
        <v>9</v>
      </c>
      <c r="E204" s="40" t="s">
        <v>122</v>
      </c>
      <c r="F204" s="120" t="s">
        <v>182</v>
      </c>
      <c r="G204" s="120"/>
      <c r="H204" s="40">
        <f>SUM(I204:J204)</f>
        <v>1</v>
      </c>
      <c r="I204" s="40">
        <v>1</v>
      </c>
      <c r="J204" s="40"/>
      <c r="K204" s="107"/>
    </row>
    <row r="205" spans="1:11" ht="12.75">
      <c r="A205" s="100" t="s">
        <v>518</v>
      </c>
      <c r="B205" s="76" t="s">
        <v>123</v>
      </c>
      <c r="C205" s="76"/>
      <c r="D205" s="36" t="s">
        <v>19</v>
      </c>
      <c r="E205" s="36" t="s">
        <v>124</v>
      </c>
      <c r="F205" s="43" t="s">
        <v>249</v>
      </c>
      <c r="G205" s="74"/>
      <c r="H205" s="40">
        <f aca="true" t="shared" si="5" ref="H205:H218">SUM(I205:J205)</f>
        <v>4</v>
      </c>
      <c r="I205" s="36">
        <v>2</v>
      </c>
      <c r="J205" s="40">
        <v>2</v>
      </c>
      <c r="K205" s="42"/>
    </row>
    <row r="206" spans="1:11" ht="12.75">
      <c r="A206" s="100">
        <v>246</v>
      </c>
      <c r="B206" s="74" t="s">
        <v>234</v>
      </c>
      <c r="C206" s="74"/>
      <c r="D206" s="40" t="s">
        <v>263</v>
      </c>
      <c r="E206" s="40">
        <v>3</v>
      </c>
      <c r="F206" s="120" t="s">
        <v>183</v>
      </c>
      <c r="G206" s="120"/>
      <c r="H206" s="40">
        <f t="shared" si="5"/>
        <v>1</v>
      </c>
      <c r="I206" s="40">
        <v>1</v>
      </c>
      <c r="J206" s="40"/>
      <c r="K206" s="42"/>
    </row>
    <row r="207" spans="1:11" ht="12.75">
      <c r="A207" s="100" t="s">
        <v>519</v>
      </c>
      <c r="B207" s="43" t="s">
        <v>274</v>
      </c>
      <c r="C207" s="43"/>
      <c r="D207" s="36" t="s">
        <v>275</v>
      </c>
      <c r="E207" s="36" t="s">
        <v>61</v>
      </c>
      <c r="F207" s="63" t="s">
        <v>184</v>
      </c>
      <c r="G207" s="120"/>
      <c r="H207" s="40">
        <f t="shared" si="5"/>
        <v>2</v>
      </c>
      <c r="I207" s="36">
        <v>2</v>
      </c>
      <c r="J207" s="40"/>
      <c r="K207" s="42"/>
    </row>
    <row r="208" spans="1:11" ht="12.75">
      <c r="A208" s="100">
        <v>249</v>
      </c>
      <c r="B208" s="74" t="s">
        <v>127</v>
      </c>
      <c r="C208" s="74"/>
      <c r="D208" s="40" t="s">
        <v>29</v>
      </c>
      <c r="E208" s="40">
        <v>3</v>
      </c>
      <c r="F208" s="120" t="s">
        <v>183</v>
      </c>
      <c r="G208" s="120"/>
      <c r="H208" s="40">
        <f>SUM(I208:J208)</f>
        <v>1</v>
      </c>
      <c r="I208" s="40"/>
      <c r="J208" s="40">
        <v>1</v>
      </c>
      <c r="K208" s="42"/>
    </row>
    <row r="209" spans="1:11" ht="12.75">
      <c r="A209" s="75" t="s">
        <v>520</v>
      </c>
      <c r="B209" s="74" t="s">
        <v>276</v>
      </c>
      <c r="C209" s="74"/>
      <c r="D209" s="40" t="s">
        <v>277</v>
      </c>
      <c r="E209" s="40" t="s">
        <v>61</v>
      </c>
      <c r="F209" s="120" t="s">
        <v>215</v>
      </c>
      <c r="G209" s="120"/>
      <c r="H209" s="40">
        <f t="shared" si="5"/>
        <v>2</v>
      </c>
      <c r="I209" s="40">
        <v>2</v>
      </c>
      <c r="J209" s="40"/>
      <c r="K209" s="42"/>
    </row>
    <row r="210" spans="1:11" ht="12.75">
      <c r="A210" s="75">
        <v>252</v>
      </c>
      <c r="B210" s="74" t="s">
        <v>146</v>
      </c>
      <c r="C210" s="74"/>
      <c r="D210" s="40" t="s">
        <v>147</v>
      </c>
      <c r="E210" s="40" t="s">
        <v>60</v>
      </c>
      <c r="F210" s="120" t="s">
        <v>240</v>
      </c>
      <c r="G210" s="120"/>
      <c r="H210" s="40">
        <f t="shared" si="5"/>
        <v>1</v>
      </c>
      <c r="I210" s="40">
        <v>1</v>
      </c>
      <c r="J210" s="40"/>
      <c r="K210" s="38"/>
    </row>
    <row r="211" spans="1:11" ht="12.75">
      <c r="A211" s="75">
        <v>253</v>
      </c>
      <c r="B211" s="43" t="s">
        <v>324</v>
      </c>
      <c r="C211" s="43"/>
      <c r="D211" s="36" t="s">
        <v>325</v>
      </c>
      <c r="E211" s="36" t="s">
        <v>60</v>
      </c>
      <c r="F211" s="120" t="s">
        <v>185</v>
      </c>
      <c r="G211" s="120"/>
      <c r="H211" s="40">
        <f>SUM(I211:J211)</f>
        <v>1</v>
      </c>
      <c r="I211" s="40">
        <v>1</v>
      </c>
      <c r="J211" s="40"/>
      <c r="K211" s="38"/>
    </row>
    <row r="212" spans="1:12" ht="12.75">
      <c r="A212" s="75">
        <v>254</v>
      </c>
      <c r="B212" s="183" t="s">
        <v>531</v>
      </c>
      <c r="C212" s="183"/>
      <c r="D212" s="186" t="s">
        <v>532</v>
      </c>
      <c r="E212" s="186" t="s">
        <v>60</v>
      </c>
      <c r="F212" s="197" t="s">
        <v>185</v>
      </c>
      <c r="G212" s="197"/>
      <c r="H212" s="181">
        <f t="shared" si="5"/>
        <v>1</v>
      </c>
      <c r="I212" s="181">
        <v>1</v>
      </c>
      <c r="J212" s="181"/>
      <c r="K212" s="38"/>
      <c r="L212" s="159" t="s">
        <v>424</v>
      </c>
    </row>
    <row r="213" spans="1:11" ht="12.75">
      <c r="A213" s="75">
        <v>255</v>
      </c>
      <c r="B213" s="74" t="s">
        <v>148</v>
      </c>
      <c r="C213" s="74"/>
      <c r="D213" s="40" t="s">
        <v>149</v>
      </c>
      <c r="E213" s="40" t="s">
        <v>60</v>
      </c>
      <c r="F213" s="120" t="s">
        <v>207</v>
      </c>
      <c r="G213" s="120"/>
      <c r="H213" s="40">
        <f t="shared" si="5"/>
        <v>1</v>
      </c>
      <c r="I213" s="40">
        <v>1</v>
      </c>
      <c r="J213" s="40"/>
      <c r="K213" s="38"/>
    </row>
    <row r="214" spans="1:11" ht="12.75">
      <c r="A214" s="75">
        <v>256</v>
      </c>
      <c r="B214" s="74" t="s">
        <v>39</v>
      </c>
      <c r="C214" s="74"/>
      <c r="D214" s="40" t="s">
        <v>32</v>
      </c>
      <c r="E214" s="40">
        <v>3</v>
      </c>
      <c r="F214" s="120"/>
      <c r="G214" s="120"/>
      <c r="H214" s="40">
        <f t="shared" si="5"/>
        <v>1</v>
      </c>
      <c r="I214" s="40"/>
      <c r="J214" s="40">
        <v>1</v>
      </c>
      <c r="K214" s="38"/>
    </row>
    <row r="215" spans="1:11" ht="12.75">
      <c r="A215" s="75" t="s">
        <v>521</v>
      </c>
      <c r="B215" s="74" t="s">
        <v>257</v>
      </c>
      <c r="C215" s="74"/>
      <c r="D215" s="40" t="s">
        <v>54</v>
      </c>
      <c r="E215" s="40"/>
      <c r="F215" s="120"/>
      <c r="G215" s="120"/>
      <c r="H215" s="40">
        <f t="shared" si="5"/>
        <v>4</v>
      </c>
      <c r="I215" s="40"/>
      <c r="J215" s="40">
        <v>4</v>
      </c>
      <c r="K215" s="38"/>
    </row>
    <row r="216" spans="1:11" ht="12.75">
      <c r="A216" s="75">
        <v>261</v>
      </c>
      <c r="B216" s="74" t="s">
        <v>318</v>
      </c>
      <c r="C216" s="74"/>
      <c r="D216" s="40" t="s">
        <v>319</v>
      </c>
      <c r="E216" s="40" t="s">
        <v>60</v>
      </c>
      <c r="F216" s="120" t="s">
        <v>206</v>
      </c>
      <c r="G216" s="120"/>
      <c r="H216" s="40">
        <f t="shared" si="5"/>
        <v>1</v>
      </c>
      <c r="I216" s="40">
        <v>1</v>
      </c>
      <c r="J216" s="40"/>
      <c r="K216" s="38"/>
    </row>
    <row r="217" spans="1:11" ht="12.75">
      <c r="A217" s="75">
        <v>262</v>
      </c>
      <c r="B217" s="68" t="s">
        <v>130</v>
      </c>
      <c r="C217" s="68"/>
      <c r="D217" s="40" t="s">
        <v>131</v>
      </c>
      <c r="E217" s="40" t="s">
        <v>60</v>
      </c>
      <c r="F217" s="74"/>
      <c r="G217" s="74"/>
      <c r="H217" s="40">
        <f t="shared" si="5"/>
        <v>1</v>
      </c>
      <c r="I217" s="40"/>
      <c r="J217" s="40">
        <v>1</v>
      </c>
      <c r="K217" s="38"/>
    </row>
    <row r="218" spans="1:12" ht="13.5" thickBot="1">
      <c r="A218" s="77">
        <v>263</v>
      </c>
      <c r="B218" s="71" t="s">
        <v>121</v>
      </c>
      <c r="C218" s="71"/>
      <c r="D218" s="46" t="s">
        <v>20</v>
      </c>
      <c r="E218" s="46" t="s">
        <v>137</v>
      </c>
      <c r="F218" s="65"/>
      <c r="G218" s="122"/>
      <c r="H218" s="78">
        <f t="shared" si="5"/>
        <v>1</v>
      </c>
      <c r="I218" s="46"/>
      <c r="J218" s="78">
        <v>1</v>
      </c>
      <c r="K218" s="48"/>
      <c r="L218" s="162" t="s">
        <v>434</v>
      </c>
    </row>
    <row r="219" spans="1:11" ht="13.5" thickBot="1">
      <c r="A219" s="233" t="s">
        <v>25</v>
      </c>
      <c r="B219" s="234"/>
      <c r="C219" s="52"/>
      <c r="D219" s="49"/>
      <c r="E219" s="49"/>
      <c r="F219" s="49"/>
      <c r="G219" s="49"/>
      <c r="H219" s="50">
        <f>SUM(H204:H218)</f>
        <v>23</v>
      </c>
      <c r="I219" s="50">
        <f>SUM(I204:I218)</f>
        <v>13</v>
      </c>
      <c r="J219" s="50">
        <f>SUM(J204:J218)</f>
        <v>10</v>
      </c>
      <c r="K219" s="51">
        <f>SUM(K204:K218)</f>
        <v>0</v>
      </c>
    </row>
    <row r="220" spans="1:11" ht="12.75">
      <c r="A220" s="102" t="s">
        <v>93</v>
      </c>
      <c r="B220" s="247" t="s">
        <v>94</v>
      </c>
      <c r="C220" s="248"/>
      <c r="D220" s="248"/>
      <c r="E220" s="248"/>
      <c r="F220" s="248"/>
      <c r="G220" s="248"/>
      <c r="H220" s="248"/>
      <c r="I220" s="248"/>
      <c r="J220" s="248"/>
      <c r="K220" s="249"/>
    </row>
    <row r="221" spans="1:11" ht="13.5" thickBot="1">
      <c r="A221" s="103" t="s">
        <v>98</v>
      </c>
      <c r="B221" s="250" t="s">
        <v>97</v>
      </c>
      <c r="C221" s="251"/>
      <c r="D221" s="251"/>
      <c r="E221" s="251"/>
      <c r="F221" s="251"/>
      <c r="G221" s="251"/>
      <c r="H221" s="251"/>
      <c r="I221" s="251"/>
      <c r="J221" s="251"/>
      <c r="K221" s="252"/>
    </row>
    <row r="222" spans="1:11" ht="12.75">
      <c r="A222" s="100">
        <v>264</v>
      </c>
      <c r="B222" s="76" t="s">
        <v>138</v>
      </c>
      <c r="C222" s="76"/>
      <c r="D222" s="36" t="s">
        <v>9</v>
      </c>
      <c r="E222" s="40" t="s">
        <v>122</v>
      </c>
      <c r="F222" s="40"/>
      <c r="G222" s="123"/>
      <c r="H222" s="124">
        <f>SUM(I222:J222)</f>
        <v>1</v>
      </c>
      <c r="I222" s="123"/>
      <c r="J222" s="123">
        <v>1</v>
      </c>
      <c r="K222" s="107"/>
    </row>
    <row r="223" spans="1:11" ht="12.75">
      <c r="A223" s="100">
        <v>265</v>
      </c>
      <c r="B223" s="74" t="s">
        <v>264</v>
      </c>
      <c r="C223" s="74"/>
      <c r="D223" s="40" t="s">
        <v>54</v>
      </c>
      <c r="E223" s="40" t="s">
        <v>60</v>
      </c>
      <c r="F223" s="74"/>
      <c r="G223" s="74"/>
      <c r="H223" s="36">
        <f>SUM(I223:J223)</f>
        <v>1</v>
      </c>
      <c r="I223" s="40"/>
      <c r="J223" s="40">
        <v>1</v>
      </c>
      <c r="K223" s="42"/>
    </row>
    <row r="224" spans="1:11" ht="12.75">
      <c r="A224" s="100">
        <v>266</v>
      </c>
      <c r="B224" s="74" t="s">
        <v>217</v>
      </c>
      <c r="C224" s="74"/>
      <c r="D224" s="40" t="s">
        <v>11</v>
      </c>
      <c r="E224" s="40">
        <v>1</v>
      </c>
      <c r="F224" s="74" t="s">
        <v>218</v>
      </c>
      <c r="G224" s="74"/>
      <c r="H224" s="40">
        <f>SUM(I224:J224)</f>
        <v>1</v>
      </c>
      <c r="I224" s="40">
        <v>1</v>
      </c>
      <c r="J224" s="40"/>
      <c r="K224" s="42"/>
    </row>
    <row r="225" spans="1:11" ht="13.5" thickBot="1">
      <c r="A225" s="115">
        <v>267</v>
      </c>
      <c r="B225" s="71" t="s">
        <v>235</v>
      </c>
      <c r="C225" s="71"/>
      <c r="D225" s="46" t="s">
        <v>236</v>
      </c>
      <c r="E225" s="46"/>
      <c r="F225" s="47"/>
      <c r="G225" s="71"/>
      <c r="H225" s="78">
        <f>SUM(I225:J225)</f>
        <v>1</v>
      </c>
      <c r="I225" s="78"/>
      <c r="J225" s="78">
        <v>1</v>
      </c>
      <c r="K225" s="79"/>
    </row>
    <row r="226" spans="1:11" ht="13.5" thickBot="1">
      <c r="A226" s="233" t="s">
        <v>25</v>
      </c>
      <c r="B226" s="234"/>
      <c r="C226" s="52"/>
      <c r="D226" s="49"/>
      <c r="E226" s="49"/>
      <c r="F226" s="49"/>
      <c r="G226" s="49"/>
      <c r="H226" s="51">
        <f>SUM(H222:H225)</f>
        <v>4</v>
      </c>
      <c r="I226" s="51">
        <f>SUM(I222:I225)</f>
        <v>1</v>
      </c>
      <c r="J226" s="51">
        <f>SUM(J222:J225)</f>
        <v>3</v>
      </c>
      <c r="K226" s="51">
        <f>SUM(K222:K225)</f>
        <v>0</v>
      </c>
    </row>
    <row r="227" spans="1:11" ht="12.75">
      <c r="A227" s="102" t="s">
        <v>93</v>
      </c>
      <c r="B227" s="247" t="s">
        <v>94</v>
      </c>
      <c r="C227" s="248"/>
      <c r="D227" s="248"/>
      <c r="E227" s="248"/>
      <c r="F227" s="248"/>
      <c r="G227" s="248"/>
      <c r="H227" s="248"/>
      <c r="I227" s="248"/>
      <c r="J227" s="248"/>
      <c r="K227" s="249"/>
    </row>
    <row r="228" spans="1:11" ht="13.5" thickBot="1">
      <c r="A228" s="103" t="s">
        <v>99</v>
      </c>
      <c r="B228" s="250" t="s">
        <v>100</v>
      </c>
      <c r="C228" s="251"/>
      <c r="D228" s="251"/>
      <c r="E228" s="251"/>
      <c r="F228" s="251"/>
      <c r="G228" s="251"/>
      <c r="H228" s="251"/>
      <c r="I228" s="251"/>
      <c r="J228" s="251"/>
      <c r="K228" s="252"/>
    </row>
    <row r="229" spans="1:11" ht="12.75">
      <c r="A229" s="100">
        <v>268</v>
      </c>
      <c r="B229" s="76" t="s">
        <v>138</v>
      </c>
      <c r="C229" s="76"/>
      <c r="D229" s="36" t="s">
        <v>9</v>
      </c>
      <c r="E229" s="40" t="s">
        <v>122</v>
      </c>
      <c r="F229" s="40"/>
      <c r="G229" s="40"/>
      <c r="H229" s="123">
        <f>SUM(I229:J229)</f>
        <v>1</v>
      </c>
      <c r="I229" s="123"/>
      <c r="J229" s="123">
        <v>1</v>
      </c>
      <c r="K229" s="107"/>
    </row>
    <row r="230" spans="1:11" ht="12.75">
      <c r="A230" s="100">
        <v>269</v>
      </c>
      <c r="B230" s="74" t="s">
        <v>276</v>
      </c>
      <c r="C230" s="74"/>
      <c r="D230" s="40" t="s">
        <v>277</v>
      </c>
      <c r="E230" s="40" t="s">
        <v>60</v>
      </c>
      <c r="F230" s="74" t="s">
        <v>170</v>
      </c>
      <c r="G230" s="74"/>
      <c r="H230" s="36">
        <f>SUM(I230:K230)</f>
        <v>1</v>
      </c>
      <c r="I230" s="40">
        <v>1</v>
      </c>
      <c r="J230" s="40"/>
      <c r="K230" s="42"/>
    </row>
    <row r="231" spans="1:11" ht="12.75">
      <c r="A231" s="100" t="s">
        <v>523</v>
      </c>
      <c r="B231" s="68" t="s">
        <v>39</v>
      </c>
      <c r="C231" s="68"/>
      <c r="D231" s="40" t="s">
        <v>32</v>
      </c>
      <c r="E231" s="40">
        <v>3</v>
      </c>
      <c r="F231" s="40"/>
      <c r="G231" s="40"/>
      <c r="H231" s="36">
        <f>SUM(I231:K231)</f>
        <v>2</v>
      </c>
      <c r="I231" s="36"/>
      <c r="J231" s="40">
        <v>2</v>
      </c>
      <c r="K231" s="42"/>
    </row>
    <row r="232" spans="1:11" ht="12.75">
      <c r="A232" s="100" t="s">
        <v>522</v>
      </c>
      <c r="B232" s="74" t="s">
        <v>264</v>
      </c>
      <c r="C232" s="74"/>
      <c r="D232" s="40" t="s">
        <v>54</v>
      </c>
      <c r="E232" s="40"/>
      <c r="F232" s="74"/>
      <c r="G232" s="74"/>
      <c r="H232" s="36">
        <f>SUM(I232:K232)</f>
        <v>2</v>
      </c>
      <c r="I232" s="40"/>
      <c r="J232" s="40">
        <v>2</v>
      </c>
      <c r="K232" s="42"/>
    </row>
    <row r="233" spans="1:11" ht="12.75">
      <c r="A233" s="100">
        <v>274</v>
      </c>
      <c r="B233" s="74" t="s">
        <v>262</v>
      </c>
      <c r="C233" s="74"/>
      <c r="D233" s="40" t="s">
        <v>12</v>
      </c>
      <c r="E233" s="40"/>
      <c r="F233" s="74"/>
      <c r="G233" s="74"/>
      <c r="H233" s="36">
        <f>SUM(I233:K233)</f>
        <v>1</v>
      </c>
      <c r="I233" s="40"/>
      <c r="J233" s="40">
        <v>1</v>
      </c>
      <c r="K233" s="38"/>
    </row>
    <row r="234" spans="1:11" ht="13.5" thickBot="1">
      <c r="A234" s="115">
        <v>275</v>
      </c>
      <c r="B234" s="71" t="s">
        <v>268</v>
      </c>
      <c r="C234" s="71"/>
      <c r="D234" s="46" t="s">
        <v>269</v>
      </c>
      <c r="E234" s="46" t="s">
        <v>125</v>
      </c>
      <c r="F234" s="65"/>
      <c r="G234" s="65"/>
      <c r="H234" s="46">
        <f>SUM(I234:K234)</f>
        <v>1</v>
      </c>
      <c r="I234" s="78"/>
      <c r="J234" s="78">
        <v>1</v>
      </c>
      <c r="K234" s="79"/>
    </row>
    <row r="235" spans="1:11" ht="13.5" thickBot="1">
      <c r="A235" s="233" t="s">
        <v>25</v>
      </c>
      <c r="B235" s="234"/>
      <c r="C235" s="52"/>
      <c r="D235" s="49"/>
      <c r="E235" s="49"/>
      <c r="F235" s="49"/>
      <c r="G235" s="49"/>
      <c r="H235" s="51">
        <f>SUM(H229:H234)</f>
        <v>8</v>
      </c>
      <c r="I235" s="51">
        <f>SUM(I229:I234)</f>
        <v>1</v>
      </c>
      <c r="J235" s="51">
        <f>SUM(J229:J234)</f>
        <v>7</v>
      </c>
      <c r="K235" s="51">
        <f>SUM(K229:K234)</f>
        <v>0</v>
      </c>
    </row>
    <row r="236" spans="1:11" ht="12.75">
      <c r="A236" s="102" t="s">
        <v>93</v>
      </c>
      <c r="B236" s="247" t="s">
        <v>94</v>
      </c>
      <c r="C236" s="248"/>
      <c r="D236" s="248"/>
      <c r="E236" s="248"/>
      <c r="F236" s="248"/>
      <c r="G236" s="248"/>
      <c r="H236" s="248"/>
      <c r="I236" s="248"/>
      <c r="J236" s="248"/>
      <c r="K236" s="249"/>
    </row>
    <row r="237" spans="1:11" ht="13.5" thickBot="1">
      <c r="A237" s="103" t="s">
        <v>101</v>
      </c>
      <c r="B237" s="250" t="s">
        <v>102</v>
      </c>
      <c r="C237" s="251"/>
      <c r="D237" s="251"/>
      <c r="E237" s="251"/>
      <c r="F237" s="251"/>
      <c r="G237" s="251"/>
      <c r="H237" s="251"/>
      <c r="I237" s="251"/>
      <c r="J237" s="251"/>
      <c r="K237" s="252"/>
    </row>
    <row r="238" spans="1:11" ht="12.75">
      <c r="A238" s="100">
        <v>276</v>
      </c>
      <c r="B238" s="76" t="s">
        <v>138</v>
      </c>
      <c r="C238" s="76"/>
      <c r="D238" s="36" t="s">
        <v>9</v>
      </c>
      <c r="E238" s="40" t="s">
        <v>122</v>
      </c>
      <c r="F238" s="40"/>
      <c r="G238" s="40"/>
      <c r="H238" s="123">
        <f>SUM(I238:J238)</f>
        <v>1</v>
      </c>
      <c r="I238" s="40"/>
      <c r="J238" s="40">
        <v>1</v>
      </c>
      <c r="K238" s="107"/>
    </row>
    <row r="239" spans="1:12" ht="12.75">
      <c r="A239" s="100">
        <v>277</v>
      </c>
      <c r="B239" s="198" t="s">
        <v>217</v>
      </c>
      <c r="C239" s="198"/>
      <c r="D239" s="181" t="s">
        <v>11</v>
      </c>
      <c r="E239" s="181">
        <v>3</v>
      </c>
      <c r="F239" s="197"/>
      <c r="G239" s="197"/>
      <c r="H239" s="186">
        <f>SUM(I239:K239)</f>
        <v>1</v>
      </c>
      <c r="I239" s="181">
        <v>1</v>
      </c>
      <c r="J239" s="181"/>
      <c r="K239" s="42"/>
      <c r="L239" s="161" t="s">
        <v>435</v>
      </c>
    </row>
    <row r="240" spans="1:11" ht="12.75">
      <c r="A240" s="100">
        <v>278</v>
      </c>
      <c r="B240" s="74" t="s">
        <v>223</v>
      </c>
      <c r="C240" s="74"/>
      <c r="D240" s="40" t="s">
        <v>24</v>
      </c>
      <c r="E240" s="40" t="s">
        <v>126</v>
      </c>
      <c r="F240" s="40"/>
      <c r="G240" s="40"/>
      <c r="H240" s="36">
        <f>SUM(I240:K240)</f>
        <v>1</v>
      </c>
      <c r="I240" s="40"/>
      <c r="J240" s="40">
        <v>1</v>
      </c>
      <c r="K240" s="42"/>
    </row>
    <row r="241" spans="1:11" ht="12.75">
      <c r="A241" s="100">
        <v>279</v>
      </c>
      <c r="B241" s="76" t="s">
        <v>235</v>
      </c>
      <c r="C241" s="76"/>
      <c r="D241" s="36" t="s">
        <v>236</v>
      </c>
      <c r="E241" s="40"/>
      <c r="F241" s="125"/>
      <c r="G241" s="125"/>
      <c r="H241" s="36">
        <f>SUM(I241:K241)</f>
        <v>1</v>
      </c>
      <c r="I241" s="86"/>
      <c r="J241" s="86">
        <v>1</v>
      </c>
      <c r="K241" s="101"/>
    </row>
    <row r="242" spans="1:11" ht="13.5" thickBot="1">
      <c r="A242" s="87" t="s">
        <v>524</v>
      </c>
      <c r="B242" s="126" t="s">
        <v>247</v>
      </c>
      <c r="C242" s="126"/>
      <c r="D242" s="46" t="s">
        <v>248</v>
      </c>
      <c r="E242" s="46"/>
      <c r="F242" s="127"/>
      <c r="G242" s="127"/>
      <c r="H242" s="46">
        <f>SUM(I242:K242)</f>
        <v>2</v>
      </c>
      <c r="I242" s="46"/>
      <c r="J242" s="46">
        <v>2</v>
      </c>
      <c r="K242" s="48"/>
    </row>
    <row r="243" spans="1:11" ht="14.25" customHeight="1" thickBot="1">
      <c r="A243" s="233" t="s">
        <v>25</v>
      </c>
      <c r="B243" s="234"/>
      <c r="C243" s="52"/>
      <c r="D243" s="49"/>
      <c r="E243" s="49"/>
      <c r="F243" s="49"/>
      <c r="G243" s="49"/>
      <c r="H243" s="50">
        <f>SUM(H238:H242)</f>
        <v>6</v>
      </c>
      <c r="I243" s="50">
        <f>SUM(I238:I242)</f>
        <v>1</v>
      </c>
      <c r="J243" s="50">
        <f>SUM(J238:J242)</f>
        <v>5</v>
      </c>
      <c r="K243" s="51">
        <f>SUM(K238:K242)</f>
        <v>0</v>
      </c>
    </row>
    <row r="244" spans="1:11" ht="12.75">
      <c r="A244" s="102" t="s">
        <v>93</v>
      </c>
      <c r="B244" s="247" t="s">
        <v>94</v>
      </c>
      <c r="C244" s="248"/>
      <c r="D244" s="248"/>
      <c r="E244" s="248"/>
      <c r="F244" s="248"/>
      <c r="G244" s="248"/>
      <c r="H244" s="248"/>
      <c r="I244" s="248"/>
      <c r="J244" s="248"/>
      <c r="K244" s="249"/>
    </row>
    <row r="245" spans="1:11" ht="13.5" thickBot="1">
      <c r="A245" s="103" t="s">
        <v>103</v>
      </c>
      <c r="B245" s="250" t="s">
        <v>104</v>
      </c>
      <c r="C245" s="251"/>
      <c r="D245" s="251"/>
      <c r="E245" s="251"/>
      <c r="F245" s="251"/>
      <c r="G245" s="251"/>
      <c r="H245" s="251"/>
      <c r="I245" s="251"/>
      <c r="J245" s="251"/>
      <c r="K245" s="252"/>
    </row>
    <row r="246" spans="1:11" ht="12.75">
      <c r="A246" s="72">
        <v>282</v>
      </c>
      <c r="B246" s="73" t="s">
        <v>138</v>
      </c>
      <c r="C246" s="73"/>
      <c r="D246" s="123" t="s">
        <v>9</v>
      </c>
      <c r="E246" s="123" t="s">
        <v>122</v>
      </c>
      <c r="F246" s="123"/>
      <c r="G246" s="123"/>
      <c r="H246" s="123">
        <f>SUM(I246:J246)</f>
        <v>1</v>
      </c>
      <c r="I246" s="123"/>
      <c r="J246" s="123">
        <v>1</v>
      </c>
      <c r="K246" s="107"/>
    </row>
    <row r="247" spans="1:11" ht="12.75">
      <c r="A247" s="100">
        <v>283</v>
      </c>
      <c r="B247" s="76" t="s">
        <v>123</v>
      </c>
      <c r="C247" s="76"/>
      <c r="D247" s="36" t="s">
        <v>19</v>
      </c>
      <c r="E247" s="40"/>
      <c r="F247" s="40"/>
      <c r="G247" s="40"/>
      <c r="H247" s="36">
        <f>SUM(I247:K247)</f>
        <v>1</v>
      </c>
      <c r="I247" s="40">
        <v>1</v>
      </c>
      <c r="J247" s="40"/>
      <c r="K247" s="42"/>
    </row>
    <row r="248" spans="1:11" ht="12.75">
      <c r="A248" s="100">
        <v>284</v>
      </c>
      <c r="B248" s="68" t="s">
        <v>39</v>
      </c>
      <c r="C248" s="68"/>
      <c r="D248" s="40" t="s">
        <v>29</v>
      </c>
      <c r="E248" s="40"/>
      <c r="F248" s="40"/>
      <c r="G248" s="40"/>
      <c r="H248" s="36">
        <f>SUM(I248:K248)</f>
        <v>1</v>
      </c>
      <c r="I248" s="40"/>
      <c r="J248" s="40">
        <v>1</v>
      </c>
      <c r="K248" s="42"/>
    </row>
    <row r="249" spans="1:12" ht="12.75">
      <c r="A249" s="100" t="s">
        <v>525</v>
      </c>
      <c r="B249" s="183" t="s">
        <v>320</v>
      </c>
      <c r="C249" s="183"/>
      <c r="D249" s="186" t="s">
        <v>321</v>
      </c>
      <c r="E249" s="186" t="s">
        <v>60</v>
      </c>
      <c r="F249" s="188" t="s">
        <v>186</v>
      </c>
      <c r="G249" s="188"/>
      <c r="H249" s="186">
        <f>SUM(I249:K249)</f>
        <v>13</v>
      </c>
      <c r="I249" s="186">
        <v>4</v>
      </c>
      <c r="J249" s="186">
        <v>9</v>
      </c>
      <c r="K249" s="38"/>
      <c r="L249" s="1" t="s">
        <v>491</v>
      </c>
    </row>
    <row r="250" spans="1:11" ht="12.75">
      <c r="A250" s="100">
        <v>298</v>
      </c>
      <c r="B250" s="74" t="s">
        <v>264</v>
      </c>
      <c r="C250" s="74"/>
      <c r="D250" s="40" t="s">
        <v>54</v>
      </c>
      <c r="E250" s="36"/>
      <c r="F250" s="76"/>
      <c r="G250" s="76"/>
      <c r="H250" s="36">
        <f>SUM(I250:J250)</f>
        <v>1</v>
      </c>
      <c r="I250" s="36"/>
      <c r="J250" s="36">
        <v>1</v>
      </c>
      <c r="K250" s="38"/>
    </row>
    <row r="251" spans="1:11" ht="12.75">
      <c r="A251" s="100">
        <v>299</v>
      </c>
      <c r="B251" s="74" t="s">
        <v>238</v>
      </c>
      <c r="C251" s="74"/>
      <c r="D251" s="40" t="s">
        <v>278</v>
      </c>
      <c r="E251" s="40"/>
      <c r="F251" s="120"/>
      <c r="G251" s="120"/>
      <c r="H251" s="36">
        <f>SUM(I251:K251)</f>
        <v>1</v>
      </c>
      <c r="I251" s="40"/>
      <c r="J251" s="40">
        <v>1</v>
      </c>
      <c r="K251" s="42"/>
    </row>
    <row r="252" spans="1:11" ht="12.75">
      <c r="A252" s="100">
        <v>300</v>
      </c>
      <c r="B252" s="43" t="s">
        <v>259</v>
      </c>
      <c r="C252" s="43"/>
      <c r="D252" s="36" t="s">
        <v>260</v>
      </c>
      <c r="E252" s="36"/>
      <c r="F252" s="76"/>
      <c r="G252" s="76"/>
      <c r="H252" s="36">
        <f>SUM(I252:J252)</f>
        <v>1</v>
      </c>
      <c r="I252" s="36"/>
      <c r="J252" s="36">
        <v>1</v>
      </c>
      <c r="K252" s="42"/>
    </row>
    <row r="253" spans="1:11" ht="12.75">
      <c r="A253" s="100">
        <v>301</v>
      </c>
      <c r="B253" s="43" t="s">
        <v>261</v>
      </c>
      <c r="C253" s="43"/>
      <c r="D253" s="36" t="s">
        <v>236</v>
      </c>
      <c r="E253" s="36"/>
      <c r="F253" s="76"/>
      <c r="G253" s="76"/>
      <c r="H253" s="36">
        <f>SUM(I253:J253)</f>
        <v>1</v>
      </c>
      <c r="I253" s="36"/>
      <c r="J253" s="36">
        <v>1</v>
      </c>
      <c r="K253" s="42"/>
    </row>
    <row r="254" spans="1:11" ht="12.75">
      <c r="A254" s="100">
        <v>302</v>
      </c>
      <c r="B254" s="43" t="s">
        <v>143</v>
      </c>
      <c r="C254" s="43"/>
      <c r="D254" s="36" t="s">
        <v>246</v>
      </c>
      <c r="E254" s="36" t="s">
        <v>129</v>
      </c>
      <c r="F254" s="63" t="s">
        <v>187</v>
      </c>
      <c r="G254" s="63"/>
      <c r="H254" s="36">
        <f>SUM(I254:J254)</f>
        <v>1</v>
      </c>
      <c r="I254" s="36">
        <v>1</v>
      </c>
      <c r="J254" s="36"/>
      <c r="K254" s="42"/>
    </row>
    <row r="255" spans="1:11" ht="12.75">
      <c r="A255" s="100" t="s">
        <v>526</v>
      </c>
      <c r="B255" s="43" t="s">
        <v>224</v>
      </c>
      <c r="C255" s="43"/>
      <c r="D255" s="36" t="s">
        <v>265</v>
      </c>
      <c r="E255" s="36"/>
      <c r="F255" s="36"/>
      <c r="G255" s="36"/>
      <c r="H255" s="36">
        <f>SUM(I255:K255)</f>
        <v>10</v>
      </c>
      <c r="I255" s="36"/>
      <c r="J255" s="36">
        <v>10</v>
      </c>
      <c r="K255" s="42"/>
    </row>
    <row r="256" spans="1:11" ht="12.75">
      <c r="A256" s="100">
        <v>313</v>
      </c>
      <c r="B256" s="74" t="s">
        <v>132</v>
      </c>
      <c r="C256" s="74"/>
      <c r="D256" s="40" t="s">
        <v>34</v>
      </c>
      <c r="E256" s="40" t="s">
        <v>129</v>
      </c>
      <c r="F256" s="68" t="s">
        <v>53</v>
      </c>
      <c r="G256" s="68"/>
      <c r="H256" s="36">
        <f>SUM(I256:J256)</f>
        <v>1</v>
      </c>
      <c r="I256" s="40">
        <v>1</v>
      </c>
      <c r="J256" s="40"/>
      <c r="K256" s="42"/>
    </row>
    <row r="257" spans="1:12" ht="12.75">
      <c r="A257" s="199">
        <v>314</v>
      </c>
      <c r="B257" s="183" t="s">
        <v>133</v>
      </c>
      <c r="C257" s="183"/>
      <c r="D257" s="186" t="s">
        <v>8</v>
      </c>
      <c r="E257" s="186"/>
      <c r="F257" s="189"/>
      <c r="G257" s="189"/>
      <c r="H257" s="186">
        <f>SUM(I257:J257)</f>
        <v>1</v>
      </c>
      <c r="I257" s="186">
        <v>1</v>
      </c>
      <c r="J257" s="181"/>
      <c r="K257" s="42"/>
      <c r="L257" s="159" t="s">
        <v>423</v>
      </c>
    </row>
    <row r="258" spans="1:12" ht="13.5" thickBot="1">
      <c r="A258" s="77">
        <v>315</v>
      </c>
      <c r="B258" s="47" t="s">
        <v>247</v>
      </c>
      <c r="C258" s="47"/>
      <c r="D258" s="46" t="s">
        <v>248</v>
      </c>
      <c r="E258" s="46"/>
      <c r="F258" s="70"/>
      <c r="G258" s="70"/>
      <c r="H258" s="46">
        <f>SUM(I258:J258)</f>
        <v>1</v>
      </c>
      <c r="I258" s="46"/>
      <c r="J258" s="46">
        <v>1</v>
      </c>
      <c r="K258" s="48"/>
      <c r="L258" s="156" t="s">
        <v>429</v>
      </c>
    </row>
    <row r="259" spans="1:11" ht="13.5" thickBot="1">
      <c r="A259" s="233" t="s">
        <v>25</v>
      </c>
      <c r="B259" s="234"/>
      <c r="C259" s="52"/>
      <c r="D259" s="49"/>
      <c r="E259" s="49"/>
      <c r="F259" s="49"/>
      <c r="G259" s="49"/>
      <c r="H259" s="50">
        <f>SUM(H246:H258)</f>
        <v>34</v>
      </c>
      <c r="I259" s="50">
        <f>SUM(I246:I257)</f>
        <v>8</v>
      </c>
      <c r="J259" s="50">
        <f>SUM(J246:J258)</f>
        <v>26</v>
      </c>
      <c r="K259" s="51">
        <f>SUM(K246:K257)</f>
        <v>0</v>
      </c>
    </row>
    <row r="260" spans="1:11" ht="13.5" thickBot="1">
      <c r="A260" s="117" t="s">
        <v>63</v>
      </c>
      <c r="B260" s="256" t="s">
        <v>219</v>
      </c>
      <c r="C260" s="257"/>
      <c r="D260" s="257"/>
      <c r="E260" s="257"/>
      <c r="F260" s="257"/>
      <c r="G260" s="257"/>
      <c r="H260" s="257"/>
      <c r="I260" s="257"/>
      <c r="J260" s="257"/>
      <c r="K260" s="258"/>
    </row>
    <row r="261" spans="1:11" ht="12.75">
      <c r="A261" s="100">
        <v>316</v>
      </c>
      <c r="B261" s="76" t="s">
        <v>113</v>
      </c>
      <c r="C261" s="76"/>
      <c r="D261" s="36" t="s">
        <v>10</v>
      </c>
      <c r="E261" s="36" t="s">
        <v>117</v>
      </c>
      <c r="F261" s="74" t="s">
        <v>51</v>
      </c>
      <c r="G261" s="74"/>
      <c r="H261" s="40">
        <f>SUM(I261:J261)</f>
        <v>1</v>
      </c>
      <c r="I261" s="40">
        <v>1</v>
      </c>
      <c r="J261" s="40"/>
      <c r="K261" s="42">
        <v>1</v>
      </c>
    </row>
    <row r="262" spans="1:11" ht="13.5" thickBot="1">
      <c r="A262" s="193">
        <v>317</v>
      </c>
      <c r="B262" s="179" t="s">
        <v>132</v>
      </c>
      <c r="C262" s="179"/>
      <c r="D262" s="177" t="s">
        <v>34</v>
      </c>
      <c r="E262" s="177" t="s">
        <v>129</v>
      </c>
      <c r="F262" s="192"/>
      <c r="G262" s="192"/>
      <c r="H262" s="177">
        <f>SUM(I262:J262)</f>
        <v>1</v>
      </c>
      <c r="I262" s="177"/>
      <c r="J262" s="177">
        <v>1</v>
      </c>
      <c r="K262" s="200"/>
    </row>
    <row r="263" spans="1:11" ht="13.5" thickBot="1">
      <c r="A263" s="233" t="s">
        <v>25</v>
      </c>
      <c r="B263" s="234"/>
      <c r="C263" s="52"/>
      <c r="D263" s="49"/>
      <c r="E263" s="49"/>
      <c r="F263" s="49"/>
      <c r="G263" s="49"/>
      <c r="H263" s="51">
        <f>SUM(H261:H262)</f>
        <v>2</v>
      </c>
      <c r="I263" s="51">
        <f>SUM(I261:I262)</f>
        <v>1</v>
      </c>
      <c r="J263" s="51">
        <f>SUM(J261:J262)</f>
        <v>1</v>
      </c>
      <c r="K263" s="51">
        <f>SUM(K261:K262)</f>
        <v>1</v>
      </c>
    </row>
    <row r="264" spans="1:11" ht="18" customHeight="1" thickBot="1">
      <c r="A264" s="128"/>
      <c r="B264" s="52"/>
      <c r="C264" s="52"/>
      <c r="D264" s="49"/>
      <c r="E264" s="49"/>
      <c r="F264" s="49"/>
      <c r="G264" s="49"/>
      <c r="H264" s="53"/>
      <c r="I264" s="53"/>
      <c r="J264" s="53"/>
      <c r="K264" s="129"/>
    </row>
    <row r="265" spans="1:11" ht="12.75">
      <c r="A265" s="102" t="s">
        <v>63</v>
      </c>
      <c r="B265" s="247" t="s">
        <v>219</v>
      </c>
      <c r="C265" s="248"/>
      <c r="D265" s="248"/>
      <c r="E265" s="248"/>
      <c r="F265" s="248"/>
      <c r="G265" s="248"/>
      <c r="H265" s="248"/>
      <c r="I265" s="248"/>
      <c r="J265" s="248"/>
      <c r="K265" s="249"/>
    </row>
    <row r="266" spans="1:11" ht="13.5" thickBot="1">
      <c r="A266" s="130" t="s">
        <v>105</v>
      </c>
      <c r="B266" s="250" t="s">
        <v>107</v>
      </c>
      <c r="C266" s="251"/>
      <c r="D266" s="251"/>
      <c r="E266" s="251"/>
      <c r="F266" s="251"/>
      <c r="G266" s="251"/>
      <c r="H266" s="251"/>
      <c r="I266" s="251"/>
      <c r="J266" s="251"/>
      <c r="K266" s="252"/>
    </row>
    <row r="267" spans="1:11" ht="12.75">
      <c r="A267" s="131">
        <v>318</v>
      </c>
      <c r="B267" s="76" t="s">
        <v>138</v>
      </c>
      <c r="C267" s="76"/>
      <c r="D267" s="36" t="s">
        <v>9</v>
      </c>
      <c r="E267" s="40" t="s">
        <v>122</v>
      </c>
      <c r="F267" s="132"/>
      <c r="G267" s="58"/>
      <c r="H267" s="40">
        <f>SUM(I267:J267)</f>
        <v>1</v>
      </c>
      <c r="I267" s="132"/>
      <c r="J267" s="144">
        <v>1</v>
      </c>
      <c r="K267" s="133"/>
    </row>
    <row r="268" spans="1:11" ht="12.75">
      <c r="A268" s="134">
        <v>319</v>
      </c>
      <c r="B268" s="68" t="s">
        <v>234</v>
      </c>
      <c r="C268" s="68"/>
      <c r="D268" s="40" t="s">
        <v>263</v>
      </c>
      <c r="E268" s="40">
        <v>3</v>
      </c>
      <c r="F268" s="43" t="s">
        <v>188</v>
      </c>
      <c r="G268" s="74"/>
      <c r="H268" s="40">
        <f>SUM(I268:J268)</f>
        <v>1</v>
      </c>
      <c r="I268" s="36">
        <v>1</v>
      </c>
      <c r="J268" s="36"/>
      <c r="K268" s="38"/>
    </row>
    <row r="269" spans="1:11" ht="12.75">
      <c r="A269" s="135">
        <v>320</v>
      </c>
      <c r="B269" s="68" t="s">
        <v>127</v>
      </c>
      <c r="C269" s="68"/>
      <c r="D269" s="40" t="s">
        <v>29</v>
      </c>
      <c r="E269" s="40"/>
      <c r="F269" s="136"/>
      <c r="G269" s="58"/>
      <c r="H269" s="40">
        <f>SUM(I269:J269)</f>
        <v>1</v>
      </c>
      <c r="I269" s="136"/>
      <c r="J269" s="82">
        <v>1</v>
      </c>
      <c r="K269" s="137"/>
    </row>
    <row r="270" spans="1:11" ht="12.75">
      <c r="A270" s="100" t="s">
        <v>527</v>
      </c>
      <c r="B270" s="68" t="s">
        <v>39</v>
      </c>
      <c r="C270" s="68"/>
      <c r="D270" s="40" t="s">
        <v>32</v>
      </c>
      <c r="E270" s="40"/>
      <c r="F270" s="136"/>
      <c r="G270" s="58"/>
      <c r="H270" s="40">
        <f>SUM(I270:J270)</f>
        <v>2</v>
      </c>
      <c r="I270" s="136"/>
      <c r="J270" s="82">
        <v>2</v>
      </c>
      <c r="K270" s="137"/>
    </row>
    <row r="271" spans="1:12" ht="13.5" thickBot="1">
      <c r="A271" s="115" t="s">
        <v>528</v>
      </c>
      <c r="B271" s="126" t="s">
        <v>247</v>
      </c>
      <c r="C271" s="126"/>
      <c r="D271" s="46" t="s">
        <v>248</v>
      </c>
      <c r="E271" s="46"/>
      <c r="F271" s="47"/>
      <c r="G271" s="47"/>
      <c r="H271" s="46">
        <f>SUM(I271:K271)</f>
        <v>2</v>
      </c>
      <c r="I271" s="78"/>
      <c r="J271" s="78">
        <v>2</v>
      </c>
      <c r="K271" s="79"/>
      <c r="L271" s="154" t="s">
        <v>430</v>
      </c>
    </row>
    <row r="272" spans="1:11" ht="18" customHeight="1" thickBot="1">
      <c r="A272" s="233" t="s">
        <v>25</v>
      </c>
      <c r="B272" s="234"/>
      <c r="C272" s="52"/>
      <c r="D272" s="49"/>
      <c r="E272" s="49"/>
      <c r="F272" s="49"/>
      <c r="G272" s="49"/>
      <c r="H272" s="51">
        <f>SUM(H267:H271)</f>
        <v>7</v>
      </c>
      <c r="I272" s="51">
        <f>SUM(I267:I271)</f>
        <v>1</v>
      </c>
      <c r="J272" s="51">
        <f>SUM(J267:J271)</f>
        <v>6</v>
      </c>
      <c r="K272" s="51">
        <f>SUM(K270:K271)</f>
        <v>0</v>
      </c>
    </row>
    <row r="273" spans="1:11" ht="12.75">
      <c r="A273" s="102" t="s">
        <v>63</v>
      </c>
      <c r="B273" s="247" t="s">
        <v>219</v>
      </c>
      <c r="C273" s="248"/>
      <c r="D273" s="248"/>
      <c r="E273" s="248"/>
      <c r="F273" s="248"/>
      <c r="G273" s="248"/>
      <c r="H273" s="248"/>
      <c r="I273" s="248"/>
      <c r="J273" s="248"/>
      <c r="K273" s="249"/>
    </row>
    <row r="274" spans="1:11" ht="13.5" thickBot="1">
      <c r="A274" s="103" t="s">
        <v>108</v>
      </c>
      <c r="B274" s="250" t="s">
        <v>109</v>
      </c>
      <c r="C274" s="251"/>
      <c r="D274" s="251"/>
      <c r="E274" s="251"/>
      <c r="F274" s="251"/>
      <c r="G274" s="251"/>
      <c r="H274" s="251"/>
      <c r="I274" s="251"/>
      <c r="J274" s="251"/>
      <c r="K274" s="252"/>
    </row>
    <row r="275" spans="1:11" ht="12.75">
      <c r="A275" s="100">
        <v>325</v>
      </c>
      <c r="B275" s="76" t="s">
        <v>138</v>
      </c>
      <c r="C275" s="76"/>
      <c r="D275" s="36" t="s">
        <v>9</v>
      </c>
      <c r="E275" s="40" t="s">
        <v>122</v>
      </c>
      <c r="F275" s="40"/>
      <c r="G275" s="40"/>
      <c r="H275" s="40">
        <f>SUM(I275:J275)</f>
        <v>1</v>
      </c>
      <c r="I275" s="40"/>
      <c r="J275" s="40">
        <v>1</v>
      </c>
      <c r="K275" s="42"/>
    </row>
    <row r="276" spans="1:11" ht="12.75">
      <c r="A276" s="100">
        <v>326</v>
      </c>
      <c r="B276" s="68" t="s">
        <v>217</v>
      </c>
      <c r="C276" s="68"/>
      <c r="D276" s="40" t="s">
        <v>32</v>
      </c>
      <c r="E276" s="40"/>
      <c r="F276" s="40"/>
      <c r="G276" s="40"/>
      <c r="H276" s="40">
        <f>SUM(I276:J276)</f>
        <v>1</v>
      </c>
      <c r="I276" s="40"/>
      <c r="J276" s="40">
        <v>1</v>
      </c>
      <c r="K276" s="42"/>
    </row>
    <row r="277" spans="1:11" ht="13.5" thickBot="1">
      <c r="A277" s="115">
        <v>327</v>
      </c>
      <c r="B277" s="71" t="s">
        <v>264</v>
      </c>
      <c r="C277" s="71"/>
      <c r="D277" s="46" t="s">
        <v>54</v>
      </c>
      <c r="E277" s="46" t="s">
        <v>60</v>
      </c>
      <c r="F277" s="46"/>
      <c r="G277" s="78"/>
      <c r="H277" s="78">
        <f>SUM(I277:J277)</f>
        <v>1</v>
      </c>
      <c r="I277" s="78"/>
      <c r="J277" s="78">
        <v>1</v>
      </c>
      <c r="K277" s="79"/>
    </row>
    <row r="278" spans="1:11" ht="13.5" thickBot="1">
      <c r="A278" s="233" t="s">
        <v>25</v>
      </c>
      <c r="B278" s="234"/>
      <c r="C278" s="52"/>
      <c r="D278" s="49"/>
      <c r="E278" s="49"/>
      <c r="F278" s="49"/>
      <c r="G278" s="49"/>
      <c r="H278" s="51">
        <f>SUM(H275:H277)</f>
        <v>3</v>
      </c>
      <c r="I278" s="51">
        <f>SUM(I275:I277)</f>
        <v>0</v>
      </c>
      <c r="J278" s="51">
        <f>SUM(J275:J277)</f>
        <v>3</v>
      </c>
      <c r="K278" s="51">
        <f>SUM(K275:K277)</f>
        <v>0</v>
      </c>
    </row>
    <row r="279" spans="1:11" ht="18.75" customHeight="1" thickBot="1">
      <c r="A279" s="52"/>
      <c r="B279" s="52"/>
      <c r="C279" s="52"/>
      <c r="D279" s="49"/>
      <c r="E279" s="49"/>
      <c r="F279" s="49"/>
      <c r="G279" s="49"/>
      <c r="H279" s="53"/>
      <c r="I279" s="53"/>
      <c r="J279" s="53"/>
      <c r="K279" s="53"/>
    </row>
    <row r="280" spans="1:11" ht="12.75">
      <c r="A280" s="102" t="s">
        <v>63</v>
      </c>
      <c r="B280" s="247" t="s">
        <v>106</v>
      </c>
      <c r="C280" s="248"/>
      <c r="D280" s="248"/>
      <c r="E280" s="248"/>
      <c r="F280" s="248"/>
      <c r="G280" s="248"/>
      <c r="H280" s="248"/>
      <c r="I280" s="248"/>
      <c r="J280" s="248"/>
      <c r="K280" s="249"/>
    </row>
    <row r="281" spans="1:11" ht="13.5" thickBot="1">
      <c r="A281" s="103" t="s">
        <v>110</v>
      </c>
      <c r="B281" s="250" t="s">
        <v>111</v>
      </c>
      <c r="C281" s="251"/>
      <c r="D281" s="251"/>
      <c r="E281" s="251"/>
      <c r="F281" s="251"/>
      <c r="G281" s="251"/>
      <c r="H281" s="251"/>
      <c r="I281" s="251"/>
      <c r="J281" s="251"/>
      <c r="K281" s="252"/>
    </row>
    <row r="282" spans="1:11" ht="12.75">
      <c r="A282" s="100">
        <v>328</v>
      </c>
      <c r="B282" s="68" t="s">
        <v>150</v>
      </c>
      <c r="C282" s="68"/>
      <c r="D282" s="40" t="s">
        <v>16</v>
      </c>
      <c r="E282" s="40" t="s">
        <v>122</v>
      </c>
      <c r="F282" s="74" t="s">
        <v>190</v>
      </c>
      <c r="G282" s="74"/>
      <c r="H282" s="40">
        <f>SUM(I282:J282)</f>
        <v>1</v>
      </c>
      <c r="I282" s="40">
        <v>1</v>
      </c>
      <c r="J282" s="40"/>
      <c r="K282" s="107"/>
    </row>
    <row r="283" spans="1:11" ht="12.75">
      <c r="A283" s="100">
        <v>329</v>
      </c>
      <c r="B283" s="68" t="s">
        <v>39</v>
      </c>
      <c r="C283" s="68"/>
      <c r="D283" s="40" t="s">
        <v>32</v>
      </c>
      <c r="E283" s="40"/>
      <c r="F283" s="74"/>
      <c r="G283" s="74"/>
      <c r="H283" s="36">
        <f>SUM(I283:K283)</f>
        <v>1</v>
      </c>
      <c r="I283" s="36"/>
      <c r="J283" s="36">
        <v>1</v>
      </c>
      <c r="K283" s="38"/>
    </row>
    <row r="284" spans="1:11" ht="12.75">
      <c r="A284" s="100">
        <v>330</v>
      </c>
      <c r="B284" s="74" t="s">
        <v>264</v>
      </c>
      <c r="C284" s="74"/>
      <c r="D284" s="40" t="s">
        <v>54</v>
      </c>
      <c r="E284" s="40" t="s">
        <v>60</v>
      </c>
      <c r="F284" s="40"/>
      <c r="G284" s="40"/>
      <c r="H284" s="40">
        <f>SUM(I284:J284)</f>
        <v>1</v>
      </c>
      <c r="I284" s="40"/>
      <c r="J284" s="40">
        <v>1</v>
      </c>
      <c r="K284" s="42"/>
    </row>
    <row r="285" spans="1:11" ht="12.75">
      <c r="A285" s="100" t="s">
        <v>529</v>
      </c>
      <c r="B285" s="74" t="s">
        <v>268</v>
      </c>
      <c r="C285" s="74"/>
      <c r="D285" s="40" t="s">
        <v>42</v>
      </c>
      <c r="E285" s="40" t="s">
        <v>134</v>
      </c>
      <c r="F285" s="40"/>
      <c r="G285" s="40"/>
      <c r="H285" s="36">
        <f>SUM(I285:K285)</f>
        <v>2</v>
      </c>
      <c r="I285" s="40"/>
      <c r="J285" s="40">
        <v>2</v>
      </c>
      <c r="K285" s="42"/>
    </row>
    <row r="286" spans="1:11" ht="12.75">
      <c r="A286" s="100">
        <v>333</v>
      </c>
      <c r="B286" s="74" t="s">
        <v>227</v>
      </c>
      <c r="C286" s="74"/>
      <c r="D286" s="40" t="s">
        <v>228</v>
      </c>
      <c r="E286" s="40" t="s">
        <v>126</v>
      </c>
      <c r="F286" s="74"/>
      <c r="G286" s="74"/>
      <c r="H286" s="40">
        <f>SUM(I286:K286)</f>
        <v>1</v>
      </c>
      <c r="I286" s="40"/>
      <c r="J286" s="40">
        <v>1</v>
      </c>
      <c r="K286" s="42"/>
    </row>
    <row r="287" spans="1:11" ht="12.75">
      <c r="A287" s="100">
        <v>334</v>
      </c>
      <c r="B287" s="74" t="s">
        <v>237</v>
      </c>
      <c r="C287" s="74"/>
      <c r="D287" s="40" t="s">
        <v>236</v>
      </c>
      <c r="E287" s="40" t="s">
        <v>137</v>
      </c>
      <c r="F287" s="74" t="s">
        <v>213</v>
      </c>
      <c r="G287" s="74"/>
      <c r="H287" s="36">
        <f>SUM(I287:K287)</f>
        <v>1</v>
      </c>
      <c r="I287" s="40">
        <v>1</v>
      </c>
      <c r="J287" s="40"/>
      <c r="K287" s="42"/>
    </row>
    <row r="288" spans="1:12" ht="13.5" thickBot="1">
      <c r="A288" s="201" t="s">
        <v>530</v>
      </c>
      <c r="B288" s="194" t="s">
        <v>247</v>
      </c>
      <c r="C288" s="194"/>
      <c r="D288" s="177" t="s">
        <v>248</v>
      </c>
      <c r="E288" s="177"/>
      <c r="F288" s="202"/>
      <c r="G288" s="202"/>
      <c r="H288" s="177">
        <f>SUM(I288:K288)</f>
        <v>5</v>
      </c>
      <c r="I288" s="177">
        <v>4</v>
      </c>
      <c r="J288" s="177">
        <v>1</v>
      </c>
      <c r="K288" s="48"/>
      <c r="L288" s="1" t="s">
        <v>492</v>
      </c>
    </row>
    <row r="289" spans="1:11" ht="13.5" thickBot="1">
      <c r="A289" s="233" t="s">
        <v>25</v>
      </c>
      <c r="B289" s="234"/>
      <c r="C289" s="52"/>
      <c r="D289" s="49"/>
      <c r="E289" s="49"/>
      <c r="F289" s="49"/>
      <c r="G289" s="49"/>
      <c r="H289" s="51">
        <f>SUM(H282:H288)</f>
        <v>12</v>
      </c>
      <c r="I289" s="51">
        <f>SUM(I282:I288)</f>
        <v>6</v>
      </c>
      <c r="J289" s="51">
        <f>SUM(J282:J288)</f>
        <v>6</v>
      </c>
      <c r="K289" s="51">
        <f>SUM(K282:K288)</f>
        <v>0</v>
      </c>
    </row>
    <row r="290" spans="1:11" ht="13.5" thickBot="1">
      <c r="A290" s="259" t="s">
        <v>152</v>
      </c>
      <c r="B290" s="260"/>
      <c r="C290" s="153"/>
      <c r="D290" s="49"/>
      <c r="E290" s="49"/>
      <c r="F290" s="49"/>
      <c r="G290" s="49"/>
      <c r="H290" s="138">
        <f>+H289+H278+H272+H263+H259+H243++H235+H226+H219++H200+H195+H183+H174+H160+H144+H139+H125+H112+H101+H85+H80+H74+H68+H62+H55+H46+H38+H31+H26+H19</f>
        <v>339</v>
      </c>
      <c r="I290" s="138">
        <f>+I289+I278+I272+I263+I259+I243++I235+I226+I219++I200+I195+I183+I174+I160+I144+I139+I125+I112+I101+I85+I80+I74+I68+I62+I55+I46+I38+I31+I26+I19</f>
        <v>211</v>
      </c>
      <c r="J290" s="138">
        <f>+J289+J278+J272+J263+J259+J243++J235+J226+J219++J200+J195+J183+J174+J160+J144+J139+J125+J112+J101+J85+J80+J74+J68+J62+J55+J46+J38+J31+J26+J19</f>
        <v>128</v>
      </c>
      <c r="K290" s="139">
        <f>+K289+K278+K272+K263+K259+K243++K235+K226+K219++K200+K195+K183+K174+K160+K144+K139+K125+K112+K101+K85+K80+K74+K68+K62+K55+K46+K38+K31+K26+K19</f>
        <v>9</v>
      </c>
    </row>
    <row r="291" spans="1:11" ht="18.75" customHeight="1">
      <c r="A291" s="261" t="s">
        <v>323</v>
      </c>
      <c r="B291" s="261"/>
      <c r="C291" s="150"/>
      <c r="D291" s="5"/>
      <c r="E291" s="5"/>
      <c r="F291" s="5"/>
      <c r="G291" s="5"/>
      <c r="H291" s="6"/>
      <c r="I291" s="6"/>
      <c r="J291" s="6"/>
      <c r="K291" s="6"/>
    </row>
    <row r="294" spans="2:3" ht="12.75">
      <c r="B294" s="7" t="s">
        <v>322</v>
      </c>
      <c r="C294" s="7"/>
    </row>
  </sheetData>
  <sheetProtection/>
  <mergeCells count="93">
    <mergeCell ref="A2:K2"/>
    <mergeCell ref="A4:K4"/>
    <mergeCell ref="A6:K6"/>
    <mergeCell ref="A7:K7"/>
    <mergeCell ref="B8:K8"/>
    <mergeCell ref="A9:A12"/>
    <mergeCell ref="B9:B12"/>
    <mergeCell ref="C9:C12"/>
    <mergeCell ref="D9:D11"/>
    <mergeCell ref="H9:H11"/>
    <mergeCell ref="I9:J10"/>
    <mergeCell ref="B13:K13"/>
    <mergeCell ref="A19:B19"/>
    <mergeCell ref="B21:K21"/>
    <mergeCell ref="A26:B26"/>
    <mergeCell ref="B28:K28"/>
    <mergeCell ref="A31:B31"/>
    <mergeCell ref="B33:K33"/>
    <mergeCell ref="B34:K34"/>
    <mergeCell ref="A38:B38"/>
    <mergeCell ref="B40:K40"/>
    <mergeCell ref="B41:K41"/>
    <mergeCell ref="A46:B46"/>
    <mergeCell ref="B48:K48"/>
    <mergeCell ref="B49:K49"/>
    <mergeCell ref="A55:B55"/>
    <mergeCell ref="B57:K57"/>
    <mergeCell ref="B58:K58"/>
    <mergeCell ref="A62:B62"/>
    <mergeCell ref="B64:K64"/>
    <mergeCell ref="A68:B68"/>
    <mergeCell ref="B70:K70"/>
    <mergeCell ref="A74:B74"/>
    <mergeCell ref="B76:K76"/>
    <mergeCell ref="A80:B80"/>
    <mergeCell ref="B82:K82"/>
    <mergeCell ref="A85:B85"/>
    <mergeCell ref="B87:K87"/>
    <mergeCell ref="B88:K88"/>
    <mergeCell ref="A101:B101"/>
    <mergeCell ref="B103:K103"/>
    <mergeCell ref="B104:K104"/>
    <mergeCell ref="A112:B112"/>
    <mergeCell ref="B114:K114"/>
    <mergeCell ref="B115:K115"/>
    <mergeCell ref="A125:B125"/>
    <mergeCell ref="B127:K127"/>
    <mergeCell ref="B128:K128"/>
    <mergeCell ref="A139:B139"/>
    <mergeCell ref="B141:K141"/>
    <mergeCell ref="A144:B144"/>
    <mergeCell ref="B146:K146"/>
    <mergeCell ref="B147:K147"/>
    <mergeCell ref="A160:B160"/>
    <mergeCell ref="B162:K162"/>
    <mergeCell ref="B163:K163"/>
    <mergeCell ref="A174:B174"/>
    <mergeCell ref="B176:K176"/>
    <mergeCell ref="B177:K177"/>
    <mergeCell ref="A183:B183"/>
    <mergeCell ref="B184:K184"/>
    <mergeCell ref="B185:K185"/>
    <mergeCell ref="A195:B195"/>
    <mergeCell ref="B197:K197"/>
    <mergeCell ref="A200:B200"/>
    <mergeCell ref="B202:K202"/>
    <mergeCell ref="B203:K203"/>
    <mergeCell ref="A219:B219"/>
    <mergeCell ref="B220:K220"/>
    <mergeCell ref="B221:K221"/>
    <mergeCell ref="A226:B226"/>
    <mergeCell ref="B227:K227"/>
    <mergeCell ref="B228:K228"/>
    <mergeCell ref="A235:B235"/>
    <mergeCell ref="B236:K236"/>
    <mergeCell ref="B237:K237"/>
    <mergeCell ref="A278:B278"/>
    <mergeCell ref="A243:B243"/>
    <mergeCell ref="B244:K244"/>
    <mergeCell ref="B245:K245"/>
    <mergeCell ref="A259:B259"/>
    <mergeCell ref="B260:K260"/>
    <mergeCell ref="A263:B263"/>
    <mergeCell ref="B280:K280"/>
    <mergeCell ref="B281:K281"/>
    <mergeCell ref="A289:B289"/>
    <mergeCell ref="A290:B290"/>
    <mergeCell ref="A291:B291"/>
    <mergeCell ref="B265:K265"/>
    <mergeCell ref="B266:K266"/>
    <mergeCell ref="A272:B272"/>
    <mergeCell ref="B273:K273"/>
    <mergeCell ref="B274:K274"/>
  </mergeCells>
  <printOptions horizontalCentered="1" verticalCentered="1"/>
  <pageMargins left="0.17" right="0.19" top="0.84" bottom="0" header="0.58" footer="0"/>
  <pageSetup horizontalDpi="600" verticalDpi="600" orientation="landscape" paperSize="9" scale="77" r:id="rId4"/>
  <headerFooter alignWithMargins="0">
    <oddHeader>&amp;L&amp;"Arial,Negrita"&amp;9GOBIERNO REGIONAL CUSCO.
DIRECCION REGIONAL DE SALUD CUSCO.&amp;RPagina &amp;P de &amp;N</oddHeader>
    <oddFooter>&amp;L*  SERUMS
</oddFooter>
  </headerFooter>
  <rowBreaks count="7" manualBreakCount="7">
    <brk id="46" max="11" man="1"/>
    <brk id="80" max="11" man="1"/>
    <brk id="112" max="11" man="1"/>
    <brk id="144" max="11" man="1"/>
    <brk id="183" max="11" man="1"/>
    <brk id="219" max="11" man="1"/>
    <brk id="259" max="11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6">
      <selection activeCell="H47" sqref="H47"/>
    </sheetView>
  </sheetViews>
  <sheetFormatPr defaultColWidth="11.421875" defaultRowHeight="12.75"/>
  <cols>
    <col min="1" max="1" width="61.00390625" style="0" customWidth="1"/>
    <col min="2" max="2" width="10.8515625" style="0" customWidth="1"/>
    <col min="3" max="3" width="10.57421875" style="0" customWidth="1"/>
    <col min="4" max="4" width="10.7109375" style="0" customWidth="1"/>
    <col min="5" max="5" width="10.421875" style="0" customWidth="1"/>
  </cols>
  <sheetData>
    <row r="1" spans="1:8" ht="12.75">
      <c r="A1" s="279" t="s">
        <v>370</v>
      </c>
      <c r="B1" s="279"/>
      <c r="C1" s="279"/>
      <c r="D1" s="279"/>
      <c r="E1" s="279"/>
      <c r="F1" s="279"/>
      <c r="G1" s="279"/>
      <c r="H1" s="279"/>
    </row>
    <row r="3" ht="13.5" thickBot="1"/>
    <row r="4" spans="1:8" ht="13.5" thickBot="1">
      <c r="A4" s="280" t="s">
        <v>329</v>
      </c>
      <c r="B4" s="281"/>
      <c r="C4" s="281"/>
      <c r="D4" s="281"/>
      <c r="E4" s="281"/>
      <c r="F4" s="281"/>
      <c r="G4" s="281"/>
      <c r="H4" s="282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8" ht="13.5" thickBot="1">
      <c r="A6" s="283" t="s">
        <v>360</v>
      </c>
      <c r="B6" s="284"/>
      <c r="C6" s="284"/>
      <c r="D6" s="284"/>
      <c r="E6" s="284"/>
      <c r="F6" s="284"/>
      <c r="G6" s="284"/>
      <c r="H6" s="285"/>
    </row>
    <row r="7" spans="1:8" ht="13.5" thickBot="1">
      <c r="A7" s="9"/>
      <c r="B7" s="9"/>
      <c r="C7" s="9"/>
      <c r="D7" s="9"/>
      <c r="E7" s="9"/>
      <c r="F7" s="9"/>
      <c r="G7" s="9"/>
      <c r="H7" s="9"/>
    </row>
    <row r="8" spans="1:14" ht="12.75">
      <c r="A8" s="290" t="s">
        <v>371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2"/>
    </row>
    <row r="9" spans="1:14" ht="13.5" thickBot="1">
      <c r="A9" s="293" t="s">
        <v>372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5"/>
    </row>
    <row r="10" spans="1:8" ht="13.5" thickBot="1">
      <c r="A10" s="10"/>
      <c r="B10" s="11"/>
      <c r="C10" s="11"/>
      <c r="D10" s="11"/>
      <c r="E10" s="11"/>
      <c r="F10" s="11"/>
      <c r="G10" s="11"/>
      <c r="H10" s="12"/>
    </row>
    <row r="11" spans="1:8" ht="12.75">
      <c r="A11" s="286" t="s">
        <v>361</v>
      </c>
      <c r="B11" s="13"/>
      <c r="C11" s="13"/>
      <c r="D11" s="13"/>
      <c r="E11" s="13"/>
      <c r="F11" s="13"/>
      <c r="G11" s="13"/>
      <c r="H11" s="288" t="s">
        <v>312</v>
      </c>
    </row>
    <row r="12" spans="1:8" ht="13.5" thickBot="1">
      <c r="A12" s="287"/>
      <c r="B12" s="14" t="s">
        <v>362</v>
      </c>
      <c r="C12" s="14" t="s">
        <v>363</v>
      </c>
      <c r="D12" s="14" t="s">
        <v>364</v>
      </c>
      <c r="E12" s="14" t="s">
        <v>365</v>
      </c>
      <c r="F12" s="14" t="s">
        <v>366</v>
      </c>
      <c r="G12" s="14" t="s">
        <v>367</v>
      </c>
      <c r="H12" s="289"/>
    </row>
    <row r="13" spans="1:8" ht="12.75">
      <c r="A13" s="2" t="s">
        <v>330</v>
      </c>
      <c r="B13" s="8"/>
      <c r="C13" s="15"/>
      <c r="D13" s="15"/>
      <c r="E13" s="15"/>
      <c r="F13" s="15"/>
      <c r="G13" s="15"/>
      <c r="H13" s="8">
        <v>5</v>
      </c>
    </row>
    <row r="14" spans="1:8" ht="12.75">
      <c r="A14" s="2" t="s">
        <v>331</v>
      </c>
      <c r="B14" s="2"/>
      <c r="C14" s="2"/>
      <c r="D14" s="2"/>
      <c r="E14" s="2"/>
      <c r="F14" s="2"/>
      <c r="G14" s="2"/>
      <c r="H14" s="8">
        <v>5</v>
      </c>
    </row>
    <row r="15" spans="1:8" ht="12.75">
      <c r="A15" s="2" t="s">
        <v>332</v>
      </c>
      <c r="B15" s="2"/>
      <c r="C15" s="2"/>
      <c r="D15" s="2"/>
      <c r="E15" s="2"/>
      <c r="F15" s="2"/>
      <c r="G15" s="2"/>
      <c r="H15" s="8">
        <v>2</v>
      </c>
    </row>
    <row r="16" spans="1:8" ht="12.75">
      <c r="A16" s="2" t="s">
        <v>333</v>
      </c>
      <c r="B16" s="2"/>
      <c r="C16" s="2"/>
      <c r="D16" s="2"/>
      <c r="E16" s="2"/>
      <c r="F16" s="2"/>
      <c r="G16" s="2"/>
      <c r="H16" s="8">
        <v>3</v>
      </c>
    </row>
    <row r="17" spans="1:8" ht="12.75">
      <c r="A17" s="2" t="s">
        <v>334</v>
      </c>
      <c r="B17" s="2"/>
      <c r="C17" s="2"/>
      <c r="D17" s="2"/>
      <c r="E17" s="2"/>
      <c r="F17" s="2"/>
      <c r="G17" s="2"/>
      <c r="H17" s="8">
        <v>4</v>
      </c>
    </row>
    <row r="18" spans="1:8" ht="12.75">
      <c r="A18" s="2" t="s">
        <v>335</v>
      </c>
      <c r="B18" s="2"/>
      <c r="C18" s="2"/>
      <c r="D18" s="2"/>
      <c r="E18" s="2"/>
      <c r="F18" s="2"/>
      <c r="G18" s="2"/>
      <c r="H18" s="8">
        <v>5</v>
      </c>
    </row>
    <row r="19" spans="1:8" ht="12.75">
      <c r="A19" s="2" t="s">
        <v>336</v>
      </c>
      <c r="B19" s="2"/>
      <c r="C19" s="2"/>
      <c r="D19" s="2"/>
      <c r="E19" s="2"/>
      <c r="F19" s="2"/>
      <c r="G19" s="2"/>
      <c r="H19" s="8">
        <v>3</v>
      </c>
    </row>
    <row r="20" spans="1:8" ht="12.75">
      <c r="A20" s="2" t="s">
        <v>337</v>
      </c>
      <c r="B20" s="2"/>
      <c r="C20" s="2"/>
      <c r="D20" s="2"/>
      <c r="E20" s="2"/>
      <c r="F20" s="2"/>
      <c r="G20" s="2"/>
      <c r="H20" s="8">
        <v>4</v>
      </c>
    </row>
    <row r="21" spans="1:8" ht="12.75">
      <c r="A21" s="2" t="s">
        <v>338</v>
      </c>
      <c r="B21" s="2"/>
      <c r="C21" s="2"/>
      <c r="D21" s="2"/>
      <c r="E21" s="2"/>
      <c r="F21" s="2"/>
      <c r="G21" s="2"/>
      <c r="H21" s="8">
        <v>5</v>
      </c>
    </row>
    <row r="22" spans="1:8" ht="12.75">
      <c r="A22" s="2" t="s">
        <v>339</v>
      </c>
      <c r="B22" s="2"/>
      <c r="C22" s="2"/>
      <c r="D22" s="2"/>
      <c r="E22" s="2"/>
      <c r="F22" s="2"/>
      <c r="G22" s="2"/>
      <c r="H22" s="8">
        <v>3</v>
      </c>
    </row>
    <row r="23" spans="1:8" ht="12.75">
      <c r="A23" s="2" t="s">
        <v>340</v>
      </c>
      <c r="B23" s="2"/>
      <c r="C23" s="2"/>
      <c r="D23" s="2"/>
      <c r="E23" s="2"/>
      <c r="F23" s="2"/>
      <c r="G23" s="2"/>
      <c r="H23" s="8">
        <v>2</v>
      </c>
    </row>
    <row r="24" spans="1:8" ht="12.75">
      <c r="A24" s="2" t="s">
        <v>341</v>
      </c>
      <c r="B24" s="2"/>
      <c r="C24" s="2"/>
      <c r="D24" s="2"/>
      <c r="E24" s="2"/>
      <c r="F24" s="2"/>
      <c r="G24" s="2"/>
      <c r="H24" s="8">
        <v>55</v>
      </c>
    </row>
    <row r="25" spans="1:8" ht="12.75">
      <c r="A25" s="2" t="s">
        <v>342</v>
      </c>
      <c r="B25" s="2"/>
      <c r="C25" s="2"/>
      <c r="D25" s="2"/>
      <c r="E25" s="2"/>
      <c r="F25" s="2"/>
      <c r="G25" s="2"/>
      <c r="H25" s="8">
        <v>16</v>
      </c>
    </row>
    <row r="26" spans="1:8" ht="12.75">
      <c r="A26" s="2" t="s">
        <v>343</v>
      </c>
      <c r="B26" s="2"/>
      <c r="C26" s="2"/>
      <c r="D26" s="2"/>
      <c r="E26" s="2"/>
      <c r="F26" s="2"/>
      <c r="G26" s="2"/>
      <c r="H26" s="8">
        <v>32</v>
      </c>
    </row>
    <row r="27" spans="1:8" ht="12.75">
      <c r="A27" s="2" t="s">
        <v>344</v>
      </c>
      <c r="B27" s="2"/>
      <c r="C27" s="2"/>
      <c r="D27" s="2"/>
      <c r="E27" s="2"/>
      <c r="F27" s="2"/>
      <c r="G27" s="2"/>
      <c r="H27" s="8">
        <v>14</v>
      </c>
    </row>
    <row r="28" spans="1:8" ht="12.75">
      <c r="A28" s="2" t="s">
        <v>345</v>
      </c>
      <c r="B28" s="2"/>
      <c r="C28" s="2"/>
      <c r="D28" s="2"/>
      <c r="E28" s="2"/>
      <c r="F28" s="2"/>
      <c r="G28" s="2"/>
      <c r="H28" s="8">
        <v>2</v>
      </c>
    </row>
    <row r="29" spans="1:8" ht="12.75">
      <c r="A29" s="2" t="s">
        <v>346</v>
      </c>
      <c r="B29" s="2"/>
      <c r="C29" s="2"/>
      <c r="D29" s="2"/>
      <c r="E29" s="2"/>
      <c r="F29" s="2"/>
      <c r="G29" s="2"/>
      <c r="H29" s="8">
        <v>13</v>
      </c>
    </row>
    <row r="30" spans="1:8" ht="12.75">
      <c r="A30" s="2" t="s">
        <v>347</v>
      </c>
      <c r="B30" s="2"/>
      <c r="C30" s="2"/>
      <c r="D30" s="2"/>
      <c r="E30" s="2"/>
      <c r="F30" s="2"/>
      <c r="G30" s="2"/>
      <c r="H30" s="8">
        <v>16</v>
      </c>
    </row>
    <row r="31" spans="1:8" ht="12.75">
      <c r="A31" s="2" t="s">
        <v>348</v>
      </c>
      <c r="B31" s="2"/>
      <c r="C31" s="2"/>
      <c r="D31" s="2"/>
      <c r="E31" s="2"/>
      <c r="F31" s="2"/>
      <c r="G31" s="2"/>
      <c r="H31" s="8">
        <v>6</v>
      </c>
    </row>
    <row r="32" spans="1:8" ht="12.75">
      <c r="A32" s="2" t="s">
        <v>349</v>
      </c>
      <c r="B32" s="2"/>
      <c r="C32" s="2"/>
      <c r="D32" s="2"/>
      <c r="E32" s="2"/>
      <c r="F32" s="2"/>
      <c r="G32" s="2"/>
      <c r="H32" s="8">
        <v>12</v>
      </c>
    </row>
    <row r="33" spans="1:8" ht="12.75">
      <c r="A33" s="2" t="s">
        <v>350</v>
      </c>
      <c r="B33" s="2"/>
      <c r="C33" s="2"/>
      <c r="D33" s="2"/>
      <c r="E33" s="2"/>
      <c r="F33" s="2"/>
      <c r="G33" s="2"/>
      <c r="H33" s="8">
        <v>3</v>
      </c>
    </row>
    <row r="34" spans="1:8" ht="12.75">
      <c r="A34" s="2" t="s">
        <v>351</v>
      </c>
      <c r="B34" s="2"/>
      <c r="C34" s="2"/>
      <c r="D34" s="2"/>
      <c r="E34" s="2"/>
      <c r="F34" s="2"/>
      <c r="G34" s="2"/>
      <c r="H34" s="8">
        <v>23</v>
      </c>
    </row>
    <row r="35" spans="1:8" ht="12.75">
      <c r="A35" s="2" t="s">
        <v>352</v>
      </c>
      <c r="B35" s="2"/>
      <c r="C35" s="2"/>
      <c r="D35" s="2"/>
      <c r="E35" s="2"/>
      <c r="F35" s="2"/>
      <c r="G35" s="2"/>
      <c r="H35" s="8">
        <v>4</v>
      </c>
    </row>
    <row r="36" spans="1:8" ht="12.75">
      <c r="A36" s="2" t="s">
        <v>353</v>
      </c>
      <c r="B36" s="2"/>
      <c r="C36" s="2"/>
      <c r="D36" s="2"/>
      <c r="E36" s="2"/>
      <c r="F36" s="2"/>
      <c r="G36" s="2"/>
      <c r="H36" s="8">
        <v>8</v>
      </c>
    </row>
    <row r="37" spans="1:8" ht="12.75">
      <c r="A37" s="2" t="s">
        <v>354</v>
      </c>
      <c r="B37" s="2"/>
      <c r="C37" s="2"/>
      <c r="D37" s="2"/>
      <c r="E37" s="2"/>
      <c r="F37" s="2"/>
      <c r="G37" s="2"/>
      <c r="H37" s="8">
        <v>6</v>
      </c>
    </row>
    <row r="38" spans="1:8" ht="12.75">
      <c r="A38" s="2" t="s">
        <v>355</v>
      </c>
      <c r="B38" s="2"/>
      <c r="C38" s="2"/>
      <c r="D38" s="2"/>
      <c r="E38" s="2"/>
      <c r="F38" s="2"/>
      <c r="G38" s="2"/>
      <c r="H38" s="8">
        <v>33</v>
      </c>
    </row>
    <row r="39" spans="1:8" ht="12.75">
      <c r="A39" s="2" t="s">
        <v>356</v>
      </c>
      <c r="B39" s="2"/>
      <c r="C39" s="2"/>
      <c r="D39" s="2"/>
      <c r="E39" s="2"/>
      <c r="F39" s="2"/>
      <c r="G39" s="2"/>
      <c r="H39" s="8">
        <v>2</v>
      </c>
    </row>
    <row r="40" spans="1:8" ht="12.75">
      <c r="A40" s="2" t="s">
        <v>357</v>
      </c>
      <c r="B40" s="2"/>
      <c r="C40" s="2"/>
      <c r="D40" s="2"/>
      <c r="E40" s="2"/>
      <c r="F40" s="2"/>
      <c r="G40" s="2"/>
      <c r="H40" s="8">
        <v>7</v>
      </c>
    </row>
    <row r="41" spans="1:8" ht="12.75">
      <c r="A41" s="2" t="s">
        <v>358</v>
      </c>
      <c r="B41" s="2"/>
      <c r="C41" s="2"/>
      <c r="D41" s="2"/>
      <c r="E41" s="2"/>
      <c r="F41" s="2"/>
      <c r="G41" s="2"/>
      <c r="H41" s="8">
        <v>3</v>
      </c>
    </row>
    <row r="42" spans="1:8" ht="13.5" thickBot="1">
      <c r="A42" s="21" t="s">
        <v>359</v>
      </c>
      <c r="B42" s="21"/>
      <c r="C42" s="21"/>
      <c r="D42" s="21"/>
      <c r="E42" s="21"/>
      <c r="F42" s="21"/>
      <c r="G42" s="21"/>
      <c r="H42" s="22">
        <v>12</v>
      </c>
    </row>
    <row r="43" spans="1:8" ht="13.5" thickBot="1">
      <c r="A43" s="23" t="s">
        <v>312</v>
      </c>
      <c r="B43" s="24"/>
      <c r="C43" s="24"/>
      <c r="D43" s="24"/>
      <c r="E43" s="24"/>
      <c r="F43" s="24"/>
      <c r="G43" s="24"/>
      <c r="H43" s="25">
        <f>SUM(H13:H42)</f>
        <v>308</v>
      </c>
    </row>
    <row r="44" ht="13.5" thickBot="1"/>
    <row r="45" spans="1:3" ht="13.5" thickBot="1">
      <c r="A45" s="16" t="s">
        <v>368</v>
      </c>
      <c r="B45" s="17">
        <v>162</v>
      </c>
      <c r="C45" s="18"/>
    </row>
    <row r="46" spans="1:3" ht="13.5" thickBot="1">
      <c r="A46" s="19" t="s">
        <v>369</v>
      </c>
      <c r="B46" s="17">
        <v>146</v>
      </c>
      <c r="C46" s="18"/>
    </row>
    <row r="47" spans="1:3" ht="13.5" thickBot="1">
      <c r="A47" s="20" t="s">
        <v>152</v>
      </c>
      <c r="B47" s="17">
        <f>SUM(B45:B46)</f>
        <v>308</v>
      </c>
      <c r="C47" s="18"/>
    </row>
  </sheetData>
  <sheetProtection/>
  <mergeCells count="7">
    <mergeCell ref="A1:H1"/>
    <mergeCell ref="A4:H4"/>
    <mergeCell ref="A6:H6"/>
    <mergeCell ref="A11:A12"/>
    <mergeCell ref="H11:H12"/>
    <mergeCell ref="A8:N8"/>
    <mergeCell ref="A9:N9"/>
  </mergeCells>
  <printOptions horizontalCentered="1" verticalCentered="1"/>
  <pageMargins left="1.1811023622047245" right="0.5905511811023623" top="0.7" bottom="0.38" header="0.36" footer="0"/>
  <pageSetup horizontalDpi="600" verticalDpi="600" orientation="landscape" paperSize="9" scale="85" r:id="rId1"/>
  <headerFooter alignWithMargins="0">
    <oddHeader>&amp;L&amp;"Arial,Negrita"GOBIERNO REGIONAL CUSCO.
DIRECCION REGIONAL DE SALUD CUSCO.</oddHeader>
    <oddFooter>&amp;CPágina &amp;P de &amp;N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300"/>
  <sheetViews>
    <sheetView view="pageBreakPreview" zoomScaleSheetLayoutView="100" zoomScalePageLayoutView="0" workbookViewId="0" topLeftCell="A289">
      <selection activeCell="H314" sqref="H314"/>
    </sheetView>
  </sheetViews>
  <sheetFormatPr defaultColWidth="11.421875" defaultRowHeight="12.75"/>
  <cols>
    <col min="1" max="1" width="10.8515625" style="1" customWidth="1"/>
    <col min="2" max="2" width="38.421875" style="1" customWidth="1"/>
    <col min="3" max="3" width="17.57421875" style="1" customWidth="1"/>
    <col min="4" max="4" width="7.7109375" style="1" hidden="1" customWidth="1"/>
    <col min="5" max="5" width="24.140625" style="1" hidden="1" customWidth="1"/>
    <col min="6" max="6" width="17.7109375" style="1" customWidth="1"/>
    <col min="7" max="7" width="12.140625" style="1" customWidth="1"/>
    <col min="8" max="8" width="10.421875" style="1" customWidth="1"/>
    <col min="9" max="9" width="10.8515625" style="1" customWidth="1"/>
    <col min="10" max="10" width="11.00390625" style="1" customWidth="1"/>
    <col min="11" max="11" width="13.421875" style="1" customWidth="1"/>
    <col min="12" max="13" width="11.421875" style="1" customWidth="1"/>
    <col min="14" max="14" width="25.8515625" style="1" customWidth="1"/>
    <col min="15" max="15" width="23.28125" style="1" customWidth="1"/>
    <col min="16" max="16" width="11.421875" style="1" customWidth="1"/>
    <col min="17" max="17" width="27.00390625" style="1" customWidth="1"/>
    <col min="18" max="16384" width="11.421875" style="1" customWidth="1"/>
  </cols>
  <sheetData>
    <row r="1" ht="12.75"/>
    <row r="2" spans="1:10" ht="12.75">
      <c r="A2" s="211" t="s">
        <v>0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13.5" thickBot="1">
      <c r="A3" s="3"/>
      <c r="B3" s="3"/>
      <c r="C3" s="3"/>
      <c r="D3" s="3"/>
      <c r="E3" s="3"/>
      <c r="F3" s="3"/>
      <c r="G3" s="4"/>
      <c r="H3" s="3"/>
      <c r="I3" s="3"/>
      <c r="J3" s="3"/>
    </row>
    <row r="4" spans="1:10" ht="13.5" thickBot="1">
      <c r="A4" s="266" t="s">
        <v>66</v>
      </c>
      <c r="B4" s="267"/>
      <c r="C4" s="267"/>
      <c r="D4" s="267"/>
      <c r="E4" s="267"/>
      <c r="F4" s="267"/>
      <c r="G4" s="267"/>
      <c r="H4" s="267"/>
      <c r="I4" s="267"/>
      <c r="J4" s="268"/>
    </row>
    <row r="5" spans="1:10" ht="13.5" thickBo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2.75">
      <c r="A6" s="269" t="s">
        <v>373</v>
      </c>
      <c r="B6" s="270"/>
      <c r="C6" s="270"/>
      <c r="D6" s="270"/>
      <c r="E6" s="270"/>
      <c r="F6" s="270"/>
      <c r="G6" s="270"/>
      <c r="H6" s="270"/>
      <c r="I6" s="270"/>
      <c r="J6" s="271"/>
    </row>
    <row r="7" spans="1:10" ht="13.5" thickBot="1">
      <c r="A7" s="272" t="s">
        <v>374</v>
      </c>
      <c r="B7" s="273"/>
      <c r="C7" s="273"/>
      <c r="D7" s="273"/>
      <c r="E7" s="273"/>
      <c r="F7" s="273"/>
      <c r="G7" s="273"/>
      <c r="H7" s="273"/>
      <c r="I7" s="273"/>
      <c r="J7" s="274"/>
    </row>
    <row r="8" spans="1:10" ht="13.5" thickBot="1">
      <c r="A8" s="34"/>
      <c r="B8" s="275"/>
      <c r="C8" s="275"/>
      <c r="D8" s="275"/>
      <c r="E8" s="275"/>
      <c r="F8" s="275"/>
      <c r="G8" s="275"/>
      <c r="H8" s="275"/>
      <c r="I8" s="275"/>
      <c r="J8" s="275"/>
    </row>
    <row r="9" spans="1:10" ht="12.75" customHeight="1">
      <c r="A9" s="220" t="s">
        <v>1</v>
      </c>
      <c r="B9" s="262" t="s">
        <v>7</v>
      </c>
      <c r="C9" s="262" t="s">
        <v>2</v>
      </c>
      <c r="D9" s="26"/>
      <c r="E9" s="26"/>
      <c r="F9" s="26"/>
      <c r="G9" s="262" t="s">
        <v>3</v>
      </c>
      <c r="H9" s="262" t="s">
        <v>4</v>
      </c>
      <c r="I9" s="263"/>
      <c r="J9" s="27" t="s">
        <v>378</v>
      </c>
    </row>
    <row r="10" spans="1:10" ht="21.75" customHeight="1">
      <c r="A10" s="296"/>
      <c r="B10" s="264"/>
      <c r="C10" s="264"/>
      <c r="D10" s="28" t="s">
        <v>114</v>
      </c>
      <c r="E10" s="28" t="s">
        <v>64</v>
      </c>
      <c r="F10" s="28" t="s">
        <v>311</v>
      </c>
      <c r="G10" s="264"/>
      <c r="H10" s="264"/>
      <c r="I10" s="265"/>
      <c r="J10" s="29" t="s">
        <v>379</v>
      </c>
    </row>
    <row r="11" spans="1:10" ht="13.5" hidden="1" thickBot="1">
      <c r="A11" s="222"/>
      <c r="B11" s="278"/>
      <c r="C11" s="278"/>
      <c r="D11" s="31" t="s">
        <v>115</v>
      </c>
      <c r="E11" s="31" t="s">
        <v>65</v>
      </c>
      <c r="F11" s="31"/>
      <c r="G11" s="278"/>
      <c r="H11" s="30" t="s">
        <v>5</v>
      </c>
      <c r="I11" s="148" t="s">
        <v>6</v>
      </c>
      <c r="J11" s="32" t="s">
        <v>313</v>
      </c>
    </row>
    <row r="12" spans="1:10" ht="13.5" thickBot="1">
      <c r="A12" s="145"/>
      <c r="B12" s="146"/>
      <c r="C12" s="31"/>
      <c r="D12" s="31"/>
      <c r="E12" s="31"/>
      <c r="F12" s="31"/>
      <c r="G12" s="31"/>
      <c r="H12" s="31" t="s">
        <v>5</v>
      </c>
      <c r="I12" s="30" t="s">
        <v>6</v>
      </c>
      <c r="J12" s="147" t="s">
        <v>407</v>
      </c>
    </row>
    <row r="13" spans="1:10" ht="13.5" thickBot="1">
      <c r="A13" s="149" t="s">
        <v>55</v>
      </c>
      <c r="B13" s="297" t="s">
        <v>375</v>
      </c>
      <c r="C13" s="298"/>
      <c r="D13" s="298"/>
      <c r="E13" s="298"/>
      <c r="F13" s="298"/>
      <c r="G13" s="298"/>
      <c r="H13" s="298"/>
      <c r="I13" s="298"/>
      <c r="J13" s="299"/>
    </row>
    <row r="14" spans="1:10" ht="12.75">
      <c r="A14" s="141">
        <v>1</v>
      </c>
      <c r="B14" s="35" t="s">
        <v>112</v>
      </c>
      <c r="C14" s="36" t="s">
        <v>26</v>
      </c>
      <c r="D14" s="36" t="s">
        <v>116</v>
      </c>
      <c r="E14" s="37" t="s">
        <v>164</v>
      </c>
      <c r="F14" s="37"/>
      <c r="G14" s="36">
        <f>SUM(H14:I14)</f>
        <v>1</v>
      </c>
      <c r="H14" s="36">
        <v>1</v>
      </c>
      <c r="I14" s="36"/>
      <c r="J14" s="38">
        <v>1</v>
      </c>
    </row>
    <row r="15" spans="1:10" ht="12.75">
      <c r="A15" s="142">
        <v>2</v>
      </c>
      <c r="B15" s="39" t="s">
        <v>113</v>
      </c>
      <c r="C15" s="40" t="s">
        <v>10</v>
      </c>
      <c r="D15" s="40" t="s">
        <v>117</v>
      </c>
      <c r="E15" s="41" t="s">
        <v>164</v>
      </c>
      <c r="F15" s="41"/>
      <c r="G15" s="40">
        <f>SUM(H15:I15)</f>
        <v>1</v>
      </c>
      <c r="H15" s="40">
        <v>1</v>
      </c>
      <c r="I15" s="40"/>
      <c r="J15" s="42">
        <v>1</v>
      </c>
    </row>
    <row r="16" spans="1:10" ht="12.75">
      <c r="A16" s="142">
        <v>3</v>
      </c>
      <c r="B16" s="35" t="s">
        <v>238</v>
      </c>
      <c r="C16" s="36" t="s">
        <v>226</v>
      </c>
      <c r="D16" s="36"/>
      <c r="E16" s="43"/>
      <c r="F16" s="43"/>
      <c r="G16" s="36">
        <f>SUM(H16:I16)</f>
        <v>1</v>
      </c>
      <c r="H16" s="36"/>
      <c r="I16" s="36">
        <v>1</v>
      </c>
      <c r="J16" s="38"/>
    </row>
    <row r="17" spans="1:10" ht="12.75">
      <c r="A17" s="142">
        <v>4</v>
      </c>
      <c r="B17" s="35" t="s">
        <v>118</v>
      </c>
      <c r="C17" s="36" t="s">
        <v>119</v>
      </c>
      <c r="D17" s="36" t="s">
        <v>120</v>
      </c>
      <c r="E17" s="43" t="s">
        <v>192</v>
      </c>
      <c r="F17" s="43"/>
      <c r="G17" s="36">
        <f>SUM(H17:I17)</f>
        <v>1</v>
      </c>
      <c r="H17" s="44">
        <v>1</v>
      </c>
      <c r="I17" s="36"/>
      <c r="J17" s="38"/>
    </row>
    <row r="18" spans="1:10" ht="13.5" thickBot="1">
      <c r="A18" s="143">
        <v>5</v>
      </c>
      <c r="B18" s="45" t="s">
        <v>132</v>
      </c>
      <c r="C18" s="46" t="s">
        <v>34</v>
      </c>
      <c r="D18" s="46"/>
      <c r="E18" s="47"/>
      <c r="F18" s="47"/>
      <c r="G18" s="46">
        <f>SUM(H18:I18)</f>
        <v>1</v>
      </c>
      <c r="H18" s="46"/>
      <c r="I18" s="46">
        <v>1</v>
      </c>
      <c r="J18" s="48"/>
    </row>
    <row r="19" spans="1:10" ht="13.5" thickBot="1">
      <c r="A19" s="233" t="s">
        <v>25</v>
      </c>
      <c r="B19" s="234"/>
      <c r="C19" s="49"/>
      <c r="D19" s="49"/>
      <c r="E19" s="49"/>
      <c r="F19" s="49"/>
      <c r="G19" s="50">
        <f>SUM(G14:G18)</f>
        <v>5</v>
      </c>
      <c r="H19" s="50">
        <f>SUM(H14:H18)</f>
        <v>3</v>
      </c>
      <c r="I19" s="50">
        <f>SUM(I14:I18)</f>
        <v>2</v>
      </c>
      <c r="J19" s="51">
        <f>SUM(J14:J18)</f>
        <v>2</v>
      </c>
    </row>
    <row r="20" spans="1:10" ht="17.25" customHeight="1" thickBot="1">
      <c r="A20" s="52"/>
      <c r="B20" s="52"/>
      <c r="C20" s="49"/>
      <c r="D20" s="49"/>
      <c r="E20" s="49"/>
      <c r="F20" s="49"/>
      <c r="G20" s="53"/>
      <c r="H20" s="53"/>
      <c r="I20" s="53"/>
      <c r="J20" s="53"/>
    </row>
    <row r="21" spans="1:10" ht="13.5" thickBot="1">
      <c r="A21" s="54" t="s">
        <v>56</v>
      </c>
      <c r="B21" s="300" t="s">
        <v>40</v>
      </c>
      <c r="C21" s="235"/>
      <c r="D21" s="235"/>
      <c r="E21" s="235"/>
      <c r="F21" s="235"/>
      <c r="G21" s="235"/>
      <c r="H21" s="235"/>
      <c r="I21" s="235"/>
      <c r="J21" s="236"/>
    </row>
    <row r="22" spans="1:10" ht="12.75">
      <c r="A22" s="55" t="s">
        <v>289</v>
      </c>
      <c r="B22" s="35" t="s">
        <v>113</v>
      </c>
      <c r="C22" s="36" t="s">
        <v>10</v>
      </c>
      <c r="D22" s="36" t="s">
        <v>117</v>
      </c>
      <c r="E22" s="56" t="s">
        <v>164</v>
      </c>
      <c r="F22" s="56"/>
      <c r="G22" s="36">
        <v>1</v>
      </c>
      <c r="H22" s="57">
        <v>1</v>
      </c>
      <c r="I22" s="58"/>
      <c r="J22" s="59">
        <v>1</v>
      </c>
    </row>
    <row r="23" spans="1:10" ht="12.75">
      <c r="A23" s="55" t="s">
        <v>290</v>
      </c>
      <c r="B23" s="60" t="s">
        <v>127</v>
      </c>
      <c r="C23" s="36" t="s">
        <v>29</v>
      </c>
      <c r="D23" s="36"/>
      <c r="E23" s="43"/>
      <c r="F23" s="61"/>
      <c r="G23" s="44">
        <v>1</v>
      </c>
      <c r="H23" s="44"/>
      <c r="I23" s="140">
        <v>1</v>
      </c>
      <c r="J23" s="59"/>
    </row>
    <row r="24" spans="1:10" ht="12.75">
      <c r="A24" s="62" t="s">
        <v>291</v>
      </c>
      <c r="B24" s="35" t="s">
        <v>46</v>
      </c>
      <c r="C24" s="36" t="s">
        <v>47</v>
      </c>
      <c r="D24" s="36" t="s">
        <v>125</v>
      </c>
      <c r="E24" s="63"/>
      <c r="F24" s="63"/>
      <c r="G24" s="36">
        <f>SUM(H24:J24)</f>
        <v>2</v>
      </c>
      <c r="H24" s="36"/>
      <c r="I24" s="36">
        <v>2</v>
      </c>
      <c r="J24" s="38"/>
    </row>
    <row r="25" spans="1:10" ht="13.5" thickBot="1">
      <c r="A25" s="64" t="s">
        <v>292</v>
      </c>
      <c r="B25" s="45" t="s">
        <v>121</v>
      </c>
      <c r="C25" s="46" t="s">
        <v>20</v>
      </c>
      <c r="D25" s="46" t="s">
        <v>120</v>
      </c>
      <c r="E25" s="65" t="s">
        <v>231</v>
      </c>
      <c r="F25" s="65"/>
      <c r="G25" s="46">
        <f>SUM(H25:J25)</f>
        <v>1</v>
      </c>
      <c r="H25" s="46">
        <v>1</v>
      </c>
      <c r="I25" s="46"/>
      <c r="J25" s="48"/>
    </row>
    <row r="26" spans="1:10" ht="13.5" thickBot="1">
      <c r="A26" s="233" t="s">
        <v>25</v>
      </c>
      <c r="B26" s="234"/>
      <c r="C26" s="49"/>
      <c r="D26" s="49"/>
      <c r="E26" s="49"/>
      <c r="F26" s="49"/>
      <c r="G26" s="51">
        <f>SUM(G22:G25)</f>
        <v>5</v>
      </c>
      <c r="H26" s="51">
        <f>SUM(H22:H25)</f>
        <v>2</v>
      </c>
      <c r="I26" s="51">
        <f>SUM(I22:I25)</f>
        <v>3</v>
      </c>
      <c r="J26" s="51">
        <f>SUM(J22:J25)</f>
        <v>1</v>
      </c>
    </row>
    <row r="27" spans="1:10" ht="18" customHeight="1" thickBot="1">
      <c r="A27" s="52"/>
      <c r="B27" s="52"/>
      <c r="C27" s="49"/>
      <c r="D27" s="49"/>
      <c r="E27" s="49"/>
      <c r="F27" s="49"/>
      <c r="G27" s="53"/>
      <c r="H27" s="53"/>
      <c r="I27" s="53"/>
      <c r="J27" s="53"/>
    </row>
    <row r="28" spans="1:10" ht="13.5" thickBot="1">
      <c r="A28" s="66" t="s">
        <v>57</v>
      </c>
      <c r="B28" s="235" t="s">
        <v>67</v>
      </c>
      <c r="C28" s="235"/>
      <c r="D28" s="235"/>
      <c r="E28" s="235"/>
      <c r="F28" s="235"/>
      <c r="G28" s="235"/>
      <c r="H28" s="235"/>
      <c r="I28" s="235"/>
      <c r="J28" s="236"/>
    </row>
    <row r="29" spans="1:10" ht="12.75">
      <c r="A29" s="67">
        <v>11</v>
      </c>
      <c r="B29" s="68" t="s">
        <v>113</v>
      </c>
      <c r="C29" s="40" t="s">
        <v>10</v>
      </c>
      <c r="D29" s="40" t="s">
        <v>117</v>
      </c>
      <c r="E29" s="41" t="s">
        <v>164</v>
      </c>
      <c r="F29" s="41"/>
      <c r="G29" s="40">
        <f>SUM(H29:I29)</f>
        <v>1</v>
      </c>
      <c r="H29" s="40">
        <v>1</v>
      </c>
      <c r="I29" s="40"/>
      <c r="J29" s="42">
        <v>1</v>
      </c>
    </row>
    <row r="30" spans="1:10" ht="13.5" thickBot="1">
      <c r="A30" s="69">
        <v>12</v>
      </c>
      <c r="B30" s="70" t="s">
        <v>121</v>
      </c>
      <c r="C30" s="46" t="s">
        <v>20</v>
      </c>
      <c r="D30" s="46" t="s">
        <v>120</v>
      </c>
      <c r="E30" s="71" t="s">
        <v>216</v>
      </c>
      <c r="F30" s="71"/>
      <c r="G30" s="46">
        <f>SUM(H30:J30)</f>
        <v>1</v>
      </c>
      <c r="H30" s="46">
        <v>1</v>
      </c>
      <c r="I30" s="46"/>
      <c r="J30" s="48"/>
    </row>
    <row r="31" spans="1:10" ht="13.5" thickBot="1">
      <c r="A31" s="233" t="s">
        <v>25</v>
      </c>
      <c r="B31" s="234"/>
      <c r="C31" s="49"/>
      <c r="D31" s="49"/>
      <c r="E31" s="49"/>
      <c r="F31" s="49"/>
      <c r="G31" s="50">
        <f>SUM(G29:G30)</f>
        <v>2</v>
      </c>
      <c r="H31" s="50">
        <f>SUM(H28:H30)</f>
        <v>2</v>
      </c>
      <c r="I31" s="50">
        <f>SUM(I28:I30)</f>
        <v>0</v>
      </c>
      <c r="J31" s="51">
        <f>SUM(J28:J30)</f>
        <v>1</v>
      </c>
    </row>
    <row r="32" spans="1:10" ht="19.5" customHeight="1" thickBot="1">
      <c r="A32" s="52"/>
      <c r="B32" s="52"/>
      <c r="C32" s="49"/>
      <c r="D32" s="49"/>
      <c r="E32" s="49"/>
      <c r="F32" s="49"/>
      <c r="G32" s="53"/>
      <c r="H32" s="53"/>
      <c r="I32" s="53"/>
      <c r="J32" s="53"/>
    </row>
    <row r="33" spans="1:10" ht="13.5" thickBot="1">
      <c r="A33" s="66" t="s">
        <v>57</v>
      </c>
      <c r="B33" s="235" t="s">
        <v>67</v>
      </c>
      <c r="C33" s="235"/>
      <c r="D33" s="235"/>
      <c r="E33" s="235"/>
      <c r="F33" s="235"/>
      <c r="G33" s="235"/>
      <c r="H33" s="235"/>
      <c r="I33" s="235"/>
      <c r="J33" s="236"/>
    </row>
    <row r="34" spans="1:10" ht="13.5" thickBot="1">
      <c r="A34" s="66" t="s">
        <v>72</v>
      </c>
      <c r="B34" s="235" t="s">
        <v>68</v>
      </c>
      <c r="C34" s="235"/>
      <c r="D34" s="235"/>
      <c r="E34" s="235"/>
      <c r="F34" s="235"/>
      <c r="G34" s="235"/>
      <c r="H34" s="235"/>
      <c r="I34" s="235"/>
      <c r="J34" s="236"/>
    </row>
    <row r="35" spans="1:10" ht="12.75">
      <c r="A35" s="72">
        <v>13</v>
      </c>
      <c r="B35" s="73" t="s">
        <v>17</v>
      </c>
      <c r="C35" s="40" t="s">
        <v>16</v>
      </c>
      <c r="D35" s="40" t="s">
        <v>122</v>
      </c>
      <c r="E35" s="74" t="s">
        <v>157</v>
      </c>
      <c r="F35" s="74"/>
      <c r="G35" s="36">
        <f>SUM(H35:J35)</f>
        <v>1</v>
      </c>
      <c r="H35" s="40">
        <v>1</v>
      </c>
      <c r="I35" s="40"/>
      <c r="J35" s="42"/>
    </row>
    <row r="36" spans="1:10" ht="12.75">
      <c r="A36" s="75">
        <v>14</v>
      </c>
      <c r="B36" s="76" t="s">
        <v>21</v>
      </c>
      <c r="C36" s="36" t="s">
        <v>12</v>
      </c>
      <c r="D36" s="36"/>
      <c r="E36" s="43"/>
      <c r="F36" s="61"/>
      <c r="G36" s="44">
        <f>SUM(H36:I36)</f>
        <v>1</v>
      </c>
      <c r="H36" s="36"/>
      <c r="I36" s="36">
        <v>1</v>
      </c>
      <c r="J36" s="38"/>
    </row>
    <row r="37" spans="1:10" ht="13.5" thickBot="1">
      <c r="A37" s="77">
        <v>15</v>
      </c>
      <c r="B37" s="47" t="s">
        <v>151</v>
      </c>
      <c r="C37" s="46" t="s">
        <v>23</v>
      </c>
      <c r="D37" s="78" t="s">
        <v>120</v>
      </c>
      <c r="E37" s="71" t="s">
        <v>191</v>
      </c>
      <c r="F37" s="71"/>
      <c r="G37" s="46">
        <f>SUM(H37:I37)</f>
        <v>1</v>
      </c>
      <c r="H37" s="78">
        <v>1</v>
      </c>
      <c r="I37" s="78"/>
      <c r="J37" s="79"/>
    </row>
    <row r="38" spans="1:10" ht="13.5" thickBot="1">
      <c r="A38" s="233" t="s">
        <v>25</v>
      </c>
      <c r="B38" s="234"/>
      <c r="C38" s="49"/>
      <c r="D38" s="49"/>
      <c r="E38" s="49"/>
      <c r="F38" s="49"/>
      <c r="G38" s="50">
        <f>SUM(G35:G37)</f>
        <v>3</v>
      </c>
      <c r="H38" s="50">
        <f>SUM(H33:H37)</f>
        <v>2</v>
      </c>
      <c r="I38" s="50">
        <f>SUM(I33:I37)</f>
        <v>1</v>
      </c>
      <c r="J38" s="51">
        <f>SUM(J33:J37)</f>
        <v>0</v>
      </c>
    </row>
    <row r="39" spans="1:10" ht="18" customHeight="1" thickBot="1">
      <c r="A39" s="52"/>
      <c r="B39" s="52"/>
      <c r="C39" s="49"/>
      <c r="D39" s="49"/>
      <c r="E39" s="49"/>
      <c r="F39" s="49"/>
      <c r="G39" s="53"/>
      <c r="H39" s="53"/>
      <c r="I39" s="53"/>
      <c r="J39" s="53"/>
    </row>
    <row r="40" spans="1:10" ht="13.5" thickBot="1">
      <c r="A40" s="66" t="s">
        <v>57</v>
      </c>
      <c r="B40" s="235" t="s">
        <v>67</v>
      </c>
      <c r="C40" s="235"/>
      <c r="D40" s="235"/>
      <c r="E40" s="235"/>
      <c r="F40" s="235"/>
      <c r="G40" s="235"/>
      <c r="H40" s="235"/>
      <c r="I40" s="235"/>
      <c r="J40" s="236"/>
    </row>
    <row r="41" spans="1:10" ht="13.5" thickBot="1">
      <c r="A41" s="66" t="s">
        <v>73</v>
      </c>
      <c r="B41" s="235" t="s">
        <v>69</v>
      </c>
      <c r="C41" s="235"/>
      <c r="D41" s="235"/>
      <c r="E41" s="235"/>
      <c r="F41" s="235"/>
      <c r="G41" s="235"/>
      <c r="H41" s="235"/>
      <c r="I41" s="235"/>
      <c r="J41" s="236"/>
    </row>
    <row r="42" spans="1:10" ht="12.75">
      <c r="A42" s="80">
        <v>16</v>
      </c>
      <c r="B42" s="68" t="s">
        <v>17</v>
      </c>
      <c r="C42" s="40" t="s">
        <v>16</v>
      </c>
      <c r="D42" s="40" t="s">
        <v>122</v>
      </c>
      <c r="E42" s="74"/>
      <c r="F42" s="74"/>
      <c r="G42" s="36">
        <f>SUM(H42:J42)</f>
        <v>1</v>
      </c>
      <c r="H42" s="40"/>
      <c r="I42" s="40">
        <v>1</v>
      </c>
      <c r="J42" s="42"/>
    </row>
    <row r="43" spans="1:10" ht="12.75">
      <c r="A43" s="81">
        <v>17</v>
      </c>
      <c r="B43" s="76" t="s">
        <v>281</v>
      </c>
      <c r="C43" s="36" t="s">
        <v>314</v>
      </c>
      <c r="D43" s="36" t="s">
        <v>124</v>
      </c>
      <c r="E43" s="43" t="s">
        <v>158</v>
      </c>
      <c r="F43" s="43"/>
      <c r="G43" s="36">
        <f>SUM(H43:J43)</f>
        <v>1</v>
      </c>
      <c r="H43" s="82"/>
      <c r="I43" s="44">
        <v>1</v>
      </c>
      <c r="J43" s="83"/>
    </row>
    <row r="44" spans="1:10" ht="12.75">
      <c r="A44" s="84">
        <v>18</v>
      </c>
      <c r="B44" s="74" t="s">
        <v>257</v>
      </c>
      <c r="C44" s="40" t="s">
        <v>54</v>
      </c>
      <c r="D44" s="40" t="s">
        <v>61</v>
      </c>
      <c r="E44" s="74"/>
      <c r="F44" s="85"/>
      <c r="G44" s="86">
        <v>1</v>
      </c>
      <c r="H44" s="36"/>
      <c r="I44" s="36">
        <v>1</v>
      </c>
      <c r="J44" s="83"/>
    </row>
    <row r="45" spans="1:10" ht="13.5" thickBot="1">
      <c r="A45" s="87">
        <v>19</v>
      </c>
      <c r="B45" s="71" t="s">
        <v>151</v>
      </c>
      <c r="C45" s="46" t="s">
        <v>23</v>
      </c>
      <c r="D45" s="78" t="s">
        <v>120</v>
      </c>
      <c r="E45" s="71" t="s">
        <v>258</v>
      </c>
      <c r="F45" s="71"/>
      <c r="G45" s="46">
        <f>SUM(H61:J61)</f>
        <v>1</v>
      </c>
      <c r="H45" s="78">
        <v>1</v>
      </c>
      <c r="I45" s="46"/>
      <c r="J45" s="48"/>
    </row>
    <row r="46" spans="1:10" ht="13.5" thickBot="1">
      <c r="A46" s="233" t="s">
        <v>25</v>
      </c>
      <c r="B46" s="234"/>
      <c r="C46" s="49"/>
      <c r="D46" s="49"/>
      <c r="E46" s="49"/>
      <c r="F46" s="49"/>
      <c r="G46" s="50">
        <f>SUM(G42:G45)</f>
        <v>4</v>
      </c>
      <c r="H46" s="50">
        <f>SUM(H40:H45)</f>
        <v>1</v>
      </c>
      <c r="I46" s="50">
        <f>SUM(I40:I45)</f>
        <v>3</v>
      </c>
      <c r="J46" s="51">
        <f>SUM(J40:J45)</f>
        <v>0</v>
      </c>
    </row>
    <row r="47" spans="1:10" ht="20.25" customHeight="1" thickBot="1">
      <c r="A47" s="88"/>
      <c r="B47" s="89"/>
      <c r="C47" s="40"/>
      <c r="D47" s="40"/>
      <c r="E47" s="74"/>
      <c r="F47" s="85"/>
      <c r="G47" s="44"/>
      <c r="H47" s="86"/>
      <c r="I47" s="86"/>
      <c r="J47" s="90"/>
    </row>
    <row r="48" spans="1:10" ht="13.5" thickBot="1">
      <c r="A48" s="66" t="s">
        <v>57</v>
      </c>
      <c r="B48" s="235" t="s">
        <v>67</v>
      </c>
      <c r="C48" s="235"/>
      <c r="D48" s="235"/>
      <c r="E48" s="235"/>
      <c r="F48" s="235"/>
      <c r="G48" s="235"/>
      <c r="H48" s="235"/>
      <c r="I48" s="235"/>
      <c r="J48" s="236"/>
    </row>
    <row r="49" spans="1:10" ht="13.5" thickBot="1">
      <c r="A49" s="66" t="s">
        <v>74</v>
      </c>
      <c r="B49" s="235" t="s">
        <v>70</v>
      </c>
      <c r="C49" s="235"/>
      <c r="D49" s="235"/>
      <c r="E49" s="235"/>
      <c r="F49" s="235"/>
      <c r="G49" s="235"/>
      <c r="H49" s="235"/>
      <c r="I49" s="235"/>
      <c r="J49" s="236"/>
    </row>
    <row r="50" spans="1:10" ht="12.75">
      <c r="A50" s="91">
        <v>20</v>
      </c>
      <c r="B50" s="68" t="s">
        <v>17</v>
      </c>
      <c r="C50" s="40" t="s">
        <v>16</v>
      </c>
      <c r="D50" s="40" t="s">
        <v>122</v>
      </c>
      <c r="E50" s="74"/>
      <c r="F50" s="74"/>
      <c r="G50" s="36">
        <f>SUM(H50:I50)</f>
        <v>1</v>
      </c>
      <c r="H50" s="40"/>
      <c r="I50" s="40">
        <v>1</v>
      </c>
      <c r="J50" s="92"/>
    </row>
    <row r="51" spans="1:10" ht="12.75">
      <c r="A51" s="91">
        <v>21</v>
      </c>
      <c r="B51" s="76" t="s">
        <v>39</v>
      </c>
      <c r="C51" s="36" t="s">
        <v>32</v>
      </c>
      <c r="D51" s="36"/>
      <c r="E51" s="74"/>
      <c r="F51" s="74"/>
      <c r="G51" s="36">
        <f>SUM(H51:I51)</f>
        <v>1</v>
      </c>
      <c r="H51" s="36"/>
      <c r="I51" s="36">
        <v>1</v>
      </c>
      <c r="J51" s="92"/>
    </row>
    <row r="52" spans="1:10" ht="12.75">
      <c r="A52" s="75">
        <v>22</v>
      </c>
      <c r="B52" s="76" t="s">
        <v>30</v>
      </c>
      <c r="C52" s="36" t="s">
        <v>31</v>
      </c>
      <c r="D52" s="36" t="s">
        <v>125</v>
      </c>
      <c r="E52" s="43" t="s">
        <v>159</v>
      </c>
      <c r="F52" s="43"/>
      <c r="G52" s="36">
        <f>SUM(H52:I52)</f>
        <v>1</v>
      </c>
      <c r="H52" s="36">
        <v>1</v>
      </c>
      <c r="I52" s="36"/>
      <c r="J52" s="38"/>
    </row>
    <row r="53" spans="1:10" ht="12.75">
      <c r="A53" s="93">
        <v>23</v>
      </c>
      <c r="B53" s="76" t="s">
        <v>268</v>
      </c>
      <c r="C53" s="36" t="s">
        <v>269</v>
      </c>
      <c r="D53" s="36" t="s">
        <v>125</v>
      </c>
      <c r="E53" s="43" t="s">
        <v>159</v>
      </c>
      <c r="F53" s="43"/>
      <c r="G53" s="36">
        <f>SUM(H53:I53)</f>
        <v>1</v>
      </c>
      <c r="H53" s="36"/>
      <c r="I53" s="36">
        <v>1</v>
      </c>
      <c r="J53" s="83"/>
    </row>
    <row r="54" spans="1:10" ht="13.5" thickBot="1">
      <c r="A54" s="94">
        <v>24</v>
      </c>
      <c r="B54" s="70" t="s">
        <v>279</v>
      </c>
      <c r="C54" s="46" t="s">
        <v>280</v>
      </c>
      <c r="D54" s="46" t="s">
        <v>126</v>
      </c>
      <c r="E54" s="95"/>
      <c r="F54" s="95"/>
      <c r="G54" s="46">
        <f>SUM(H54:I54)</f>
        <v>1</v>
      </c>
      <c r="H54" s="46"/>
      <c r="I54" s="46">
        <v>1</v>
      </c>
      <c r="J54" s="48"/>
    </row>
    <row r="55" spans="1:10" ht="13.5" thickBot="1">
      <c r="A55" s="233" t="s">
        <v>25</v>
      </c>
      <c r="B55" s="234"/>
      <c r="C55" s="49"/>
      <c r="D55" s="49"/>
      <c r="E55" s="49"/>
      <c r="F55" s="49"/>
      <c r="G55" s="50">
        <f>SUM(G50:G54)</f>
        <v>5</v>
      </c>
      <c r="H55" s="50">
        <f>SUM(H48:H54)</f>
        <v>1</v>
      </c>
      <c r="I55" s="50">
        <f>SUM(I48:I54)</f>
        <v>4</v>
      </c>
      <c r="J55" s="51">
        <f>SUM(J48:J54)</f>
        <v>0</v>
      </c>
    </row>
    <row r="56" spans="1:10" ht="19.5" customHeight="1" thickBot="1">
      <c r="A56" s="52"/>
      <c r="B56" s="52"/>
      <c r="C56" s="49"/>
      <c r="D56" s="49"/>
      <c r="E56" s="49"/>
      <c r="F56" s="49"/>
      <c r="G56" s="53"/>
      <c r="H56" s="53"/>
      <c r="I56" s="53"/>
      <c r="J56" s="53"/>
    </row>
    <row r="57" spans="1:10" ht="13.5" thickBot="1">
      <c r="A57" s="66" t="s">
        <v>57</v>
      </c>
      <c r="B57" s="235" t="s">
        <v>67</v>
      </c>
      <c r="C57" s="235"/>
      <c r="D57" s="235"/>
      <c r="E57" s="235"/>
      <c r="F57" s="235"/>
      <c r="G57" s="235"/>
      <c r="H57" s="235"/>
      <c r="I57" s="235"/>
      <c r="J57" s="236"/>
    </row>
    <row r="58" spans="1:10" ht="13.5" thickBot="1">
      <c r="A58" s="66" t="s">
        <v>75</v>
      </c>
      <c r="B58" s="246" t="s">
        <v>71</v>
      </c>
      <c r="C58" s="231"/>
      <c r="D58" s="231"/>
      <c r="E58" s="231"/>
      <c r="F58" s="231"/>
      <c r="G58" s="231"/>
      <c r="H58" s="231"/>
      <c r="I58" s="231"/>
      <c r="J58" s="232"/>
    </row>
    <row r="59" spans="1:10" ht="12.75">
      <c r="A59" s="84">
        <v>25</v>
      </c>
      <c r="B59" s="68" t="s">
        <v>17</v>
      </c>
      <c r="C59" s="40" t="s">
        <v>16</v>
      </c>
      <c r="D59" s="40" t="s">
        <v>122</v>
      </c>
      <c r="E59" s="74"/>
      <c r="F59" s="74"/>
      <c r="G59" s="36">
        <f>SUM(H59:I59)</f>
        <v>1</v>
      </c>
      <c r="H59" s="40"/>
      <c r="I59" s="40">
        <v>1</v>
      </c>
      <c r="J59" s="96"/>
    </row>
    <row r="60" spans="1:10" ht="12.75">
      <c r="A60" s="91">
        <v>26</v>
      </c>
      <c r="B60" s="76" t="s">
        <v>39</v>
      </c>
      <c r="C60" s="36" t="s">
        <v>32</v>
      </c>
      <c r="D60" s="36"/>
      <c r="E60" s="36"/>
      <c r="F60" s="36"/>
      <c r="G60" s="36">
        <f>SUM(H60:J60)</f>
        <v>1</v>
      </c>
      <c r="H60" s="36"/>
      <c r="I60" s="36">
        <v>1</v>
      </c>
      <c r="J60" s="38"/>
    </row>
    <row r="61" spans="1:10" ht="13.5" thickBot="1">
      <c r="A61" s="77">
        <v>27</v>
      </c>
      <c r="B61" s="70" t="s">
        <v>121</v>
      </c>
      <c r="C61" s="46" t="s">
        <v>20</v>
      </c>
      <c r="D61" s="78"/>
      <c r="E61" s="71" t="s">
        <v>135</v>
      </c>
      <c r="F61" s="71"/>
      <c r="G61" s="78">
        <v>1</v>
      </c>
      <c r="H61" s="46">
        <v>1</v>
      </c>
      <c r="I61" s="46"/>
      <c r="J61" s="48"/>
    </row>
    <row r="62" spans="1:10" ht="13.5" thickBot="1">
      <c r="A62" s="233" t="s">
        <v>25</v>
      </c>
      <c r="B62" s="234"/>
      <c r="C62" s="49"/>
      <c r="D62" s="49"/>
      <c r="E62" s="49"/>
      <c r="F62" s="49"/>
      <c r="G62" s="50">
        <f>SUM(G59:G61)</f>
        <v>3</v>
      </c>
      <c r="H62" s="50">
        <f>SUM(H57:H61)</f>
        <v>1</v>
      </c>
      <c r="I62" s="50">
        <f>SUM(I57:I61)</f>
        <v>2</v>
      </c>
      <c r="J62" s="97">
        <f>SUM(J57:J60)</f>
        <v>0</v>
      </c>
    </row>
    <row r="63" spans="1:10" ht="18.75" customHeight="1" thickBot="1">
      <c r="A63" s="52"/>
      <c r="B63" s="52"/>
      <c r="C63" s="49"/>
      <c r="D63" s="49"/>
      <c r="E63" s="49"/>
      <c r="F63" s="49"/>
      <c r="G63" s="53"/>
      <c r="H63" s="53"/>
      <c r="I63" s="53"/>
      <c r="J63" s="53"/>
    </row>
    <row r="64" spans="1:10" ht="13.5" thickBot="1">
      <c r="A64" s="66" t="s">
        <v>58</v>
      </c>
      <c r="B64" s="235" t="s">
        <v>76</v>
      </c>
      <c r="C64" s="235"/>
      <c r="D64" s="235"/>
      <c r="E64" s="235"/>
      <c r="F64" s="235"/>
      <c r="G64" s="235"/>
      <c r="H64" s="235"/>
      <c r="I64" s="235"/>
      <c r="J64" s="236"/>
    </row>
    <row r="65" spans="1:10" ht="12.75">
      <c r="A65" s="67">
        <v>28</v>
      </c>
      <c r="B65" s="68" t="s">
        <v>17</v>
      </c>
      <c r="C65" s="40" t="s">
        <v>16</v>
      </c>
      <c r="D65" s="40" t="s">
        <v>122</v>
      </c>
      <c r="E65" s="98"/>
      <c r="F65" s="98"/>
      <c r="G65" s="40">
        <f>SUM(H65:J65)</f>
        <v>1</v>
      </c>
      <c r="H65" s="40"/>
      <c r="I65" s="40">
        <v>1</v>
      </c>
      <c r="J65" s="99"/>
    </row>
    <row r="66" spans="1:10" ht="12.75">
      <c r="A66" s="75" t="s">
        <v>293</v>
      </c>
      <c r="B66" s="76" t="s">
        <v>405</v>
      </c>
      <c r="C66" s="36" t="s">
        <v>406</v>
      </c>
      <c r="D66" s="36" t="s">
        <v>128</v>
      </c>
      <c r="E66" s="43" t="s">
        <v>136</v>
      </c>
      <c r="F66" s="43"/>
      <c r="G66" s="36">
        <f>SUM(H66:J66)</f>
        <v>2</v>
      </c>
      <c r="H66" s="36">
        <v>1</v>
      </c>
      <c r="I66" s="36">
        <v>1</v>
      </c>
      <c r="J66" s="38"/>
    </row>
    <row r="67" spans="1:10" ht="13.5" thickBot="1">
      <c r="A67" s="94">
        <v>31</v>
      </c>
      <c r="B67" s="70" t="s">
        <v>121</v>
      </c>
      <c r="C67" s="46" t="s">
        <v>20</v>
      </c>
      <c r="D67" s="46" t="s">
        <v>120</v>
      </c>
      <c r="E67" s="47" t="s">
        <v>160</v>
      </c>
      <c r="F67" s="47"/>
      <c r="G67" s="46">
        <f>SUM(H67:J67)</f>
        <v>1</v>
      </c>
      <c r="H67" s="46">
        <v>1</v>
      </c>
      <c r="I67" s="46"/>
      <c r="J67" s="48"/>
    </row>
    <row r="68" spans="1:10" ht="13.5" thickBot="1">
      <c r="A68" s="233" t="s">
        <v>25</v>
      </c>
      <c r="B68" s="234"/>
      <c r="C68" s="49"/>
      <c r="D68" s="49"/>
      <c r="E68" s="49"/>
      <c r="F68" s="49"/>
      <c r="G68" s="51">
        <f>SUM(G65:G67)</f>
        <v>4</v>
      </c>
      <c r="H68" s="51">
        <f>SUM(H65:H67)</f>
        <v>2</v>
      </c>
      <c r="I68" s="51">
        <f>SUM(I65:I67)</f>
        <v>2</v>
      </c>
      <c r="J68" s="51">
        <f>SUM(J65:J67)</f>
        <v>0</v>
      </c>
    </row>
    <row r="69" spans="1:10" ht="18" customHeight="1" thickBot="1">
      <c r="A69" s="52"/>
      <c r="B69" s="52"/>
      <c r="C69" s="49"/>
      <c r="D69" s="49"/>
      <c r="E69" s="49"/>
      <c r="F69" s="49"/>
      <c r="G69" s="53"/>
      <c r="H69" s="53"/>
      <c r="I69" s="53"/>
      <c r="J69" s="53"/>
    </row>
    <row r="70" spans="1:10" ht="13.5" thickBot="1">
      <c r="A70" s="66" t="s">
        <v>59</v>
      </c>
      <c r="B70" s="235" t="s">
        <v>77</v>
      </c>
      <c r="C70" s="235"/>
      <c r="D70" s="235"/>
      <c r="E70" s="235"/>
      <c r="F70" s="235"/>
      <c r="G70" s="235"/>
      <c r="H70" s="235"/>
      <c r="I70" s="235"/>
      <c r="J70" s="236"/>
    </row>
    <row r="71" spans="1:10" ht="12.75">
      <c r="A71" s="100">
        <v>32</v>
      </c>
      <c r="B71" s="68" t="s">
        <v>17</v>
      </c>
      <c r="C71" s="40" t="s">
        <v>16</v>
      </c>
      <c r="D71" s="40" t="s">
        <v>122</v>
      </c>
      <c r="E71" s="40"/>
      <c r="F71" s="40"/>
      <c r="G71" s="40">
        <f>SUM(H71:I71)</f>
        <v>1</v>
      </c>
      <c r="H71" s="40"/>
      <c r="I71" s="40">
        <v>1</v>
      </c>
      <c r="J71" s="42"/>
    </row>
    <row r="72" spans="1:10" ht="12.75">
      <c r="A72" s="80" t="s">
        <v>294</v>
      </c>
      <c r="B72" s="76" t="s">
        <v>232</v>
      </c>
      <c r="C72" s="36" t="s">
        <v>233</v>
      </c>
      <c r="D72" s="36"/>
      <c r="E72" s="74"/>
      <c r="F72" s="74"/>
      <c r="G72" s="40">
        <f>SUM(H72:I72)</f>
        <v>2</v>
      </c>
      <c r="H72" s="86"/>
      <c r="I72" s="86">
        <v>2</v>
      </c>
      <c r="J72" s="101"/>
    </row>
    <row r="73" spans="1:10" ht="13.5" thickBot="1">
      <c r="A73" s="77" t="s">
        <v>295</v>
      </c>
      <c r="B73" s="70" t="s">
        <v>235</v>
      </c>
      <c r="C73" s="46" t="s">
        <v>236</v>
      </c>
      <c r="D73" s="46" t="s">
        <v>137</v>
      </c>
      <c r="E73" s="47" t="s">
        <v>201</v>
      </c>
      <c r="F73" s="47"/>
      <c r="G73" s="46">
        <f>SUM(H73:I73)</f>
        <v>2</v>
      </c>
      <c r="H73" s="46">
        <v>1</v>
      </c>
      <c r="I73" s="46">
        <v>1</v>
      </c>
      <c r="J73" s="48"/>
    </row>
    <row r="74" spans="1:10" ht="13.5" thickBot="1">
      <c r="A74" s="233" t="s">
        <v>25</v>
      </c>
      <c r="B74" s="234"/>
      <c r="C74" s="49"/>
      <c r="D74" s="49"/>
      <c r="E74" s="49"/>
      <c r="F74" s="49"/>
      <c r="G74" s="51">
        <f>SUM(G71:G73)</f>
        <v>5</v>
      </c>
      <c r="H74" s="51">
        <f>SUM(H71:H73)</f>
        <v>1</v>
      </c>
      <c r="I74" s="51">
        <f>SUM(I71:I73)</f>
        <v>4</v>
      </c>
      <c r="J74" s="51">
        <f>SUM(J71:J73)</f>
        <v>0</v>
      </c>
    </row>
    <row r="75" spans="1:10" ht="17.25" customHeight="1" thickBot="1">
      <c r="A75" s="52"/>
      <c r="B75" s="52"/>
      <c r="C75" s="49"/>
      <c r="D75" s="49"/>
      <c r="E75" s="49"/>
      <c r="F75" s="49"/>
      <c r="G75" s="53"/>
      <c r="H75" s="53"/>
      <c r="I75" s="53"/>
      <c r="J75" s="53"/>
    </row>
    <row r="76" spans="1:10" ht="13.5" thickBot="1">
      <c r="A76" s="66" t="s">
        <v>60</v>
      </c>
      <c r="B76" s="246" t="s">
        <v>80</v>
      </c>
      <c r="C76" s="231"/>
      <c r="D76" s="231"/>
      <c r="E76" s="231"/>
      <c r="F76" s="231"/>
      <c r="G76" s="231"/>
      <c r="H76" s="231"/>
      <c r="I76" s="231"/>
      <c r="J76" s="232"/>
    </row>
    <row r="77" spans="1:10" ht="12.75">
      <c r="A77" s="100">
        <v>37</v>
      </c>
      <c r="B77" s="68" t="s">
        <v>17</v>
      </c>
      <c r="C77" s="40" t="s">
        <v>16</v>
      </c>
      <c r="D77" s="40" t="s">
        <v>122</v>
      </c>
      <c r="E77" s="40"/>
      <c r="F77" s="40"/>
      <c r="G77" s="40">
        <f>SUM(H77:I77)</f>
        <v>1</v>
      </c>
      <c r="H77" s="40"/>
      <c r="I77" s="40">
        <v>1</v>
      </c>
      <c r="J77" s="42"/>
    </row>
    <row r="78" spans="1:10" ht="12.75">
      <c r="A78" s="80">
        <v>38</v>
      </c>
      <c r="B78" s="89" t="s">
        <v>244</v>
      </c>
      <c r="C78" s="40" t="s">
        <v>35</v>
      </c>
      <c r="D78" s="40" t="s">
        <v>125</v>
      </c>
      <c r="E78" s="74" t="s">
        <v>162</v>
      </c>
      <c r="F78" s="74"/>
      <c r="G78" s="36">
        <f>SUM(H78:J78)</f>
        <v>1</v>
      </c>
      <c r="H78" s="86">
        <v>1</v>
      </c>
      <c r="I78" s="86"/>
      <c r="J78" s="101"/>
    </row>
    <row r="79" spans="1:10" ht="13.5" thickBot="1">
      <c r="A79" s="94">
        <v>39</v>
      </c>
      <c r="B79" s="70" t="s">
        <v>376</v>
      </c>
      <c r="C79" s="46" t="s">
        <v>45</v>
      </c>
      <c r="D79" s="46" t="s">
        <v>241</v>
      </c>
      <c r="E79" s="47" t="s">
        <v>163</v>
      </c>
      <c r="F79" s="47"/>
      <c r="G79" s="46">
        <f>SUM(H79:I79)</f>
        <v>1</v>
      </c>
      <c r="H79" s="46">
        <v>1</v>
      </c>
      <c r="I79" s="46"/>
      <c r="J79" s="48"/>
    </row>
    <row r="80" spans="1:10" ht="13.5" thickBot="1">
      <c r="A80" s="233" t="s">
        <v>25</v>
      </c>
      <c r="B80" s="234"/>
      <c r="C80" s="49"/>
      <c r="D80" s="49"/>
      <c r="E80" s="49"/>
      <c r="F80" s="49"/>
      <c r="G80" s="51">
        <f>SUM(G77:G79)</f>
        <v>3</v>
      </c>
      <c r="H80" s="51">
        <f>SUM(H77:H79)</f>
        <v>2</v>
      </c>
      <c r="I80" s="51">
        <f>SUM(I77:I79)</f>
        <v>1</v>
      </c>
      <c r="J80" s="51">
        <f>SUM(J77:J79)</f>
        <v>0</v>
      </c>
    </row>
    <row r="81" spans="1:10" ht="18" customHeight="1" thickBot="1">
      <c r="A81" s="52"/>
      <c r="B81" s="52"/>
      <c r="C81" s="49"/>
      <c r="D81" s="49"/>
      <c r="E81" s="49"/>
      <c r="F81" s="49"/>
      <c r="G81" s="53"/>
      <c r="H81" s="53"/>
      <c r="I81" s="53"/>
      <c r="J81" s="53"/>
    </row>
    <row r="82" spans="1:10" ht="13.5" thickBot="1">
      <c r="A82" s="66" t="s">
        <v>61</v>
      </c>
      <c r="B82" s="246" t="s">
        <v>41</v>
      </c>
      <c r="C82" s="231"/>
      <c r="D82" s="231"/>
      <c r="E82" s="231"/>
      <c r="F82" s="231"/>
      <c r="G82" s="231"/>
      <c r="H82" s="231"/>
      <c r="I82" s="231"/>
      <c r="J82" s="232"/>
    </row>
    <row r="83" spans="1:10" ht="12.75">
      <c r="A83" s="100">
        <v>40</v>
      </c>
      <c r="B83" s="76" t="s">
        <v>113</v>
      </c>
      <c r="C83" s="36" t="s">
        <v>10</v>
      </c>
      <c r="D83" s="36" t="s">
        <v>117</v>
      </c>
      <c r="E83" s="41" t="s">
        <v>164</v>
      </c>
      <c r="F83" s="41"/>
      <c r="G83" s="40">
        <f>SUM(H83:I83)</f>
        <v>1</v>
      </c>
      <c r="H83" s="40">
        <v>1</v>
      </c>
      <c r="I83" s="40"/>
      <c r="J83" s="42">
        <v>1</v>
      </c>
    </row>
    <row r="84" spans="1:10" ht="12.75">
      <c r="A84" s="80">
        <v>41</v>
      </c>
      <c r="B84" s="76" t="s">
        <v>121</v>
      </c>
      <c r="C84" s="36" t="s">
        <v>20</v>
      </c>
      <c r="D84" s="36" t="s">
        <v>120</v>
      </c>
      <c r="E84" s="74" t="s">
        <v>256</v>
      </c>
      <c r="F84" s="74"/>
      <c r="G84" s="36">
        <f>SUM(H84:J84)</f>
        <v>1</v>
      </c>
      <c r="H84" s="36">
        <v>1</v>
      </c>
      <c r="I84" s="36"/>
      <c r="J84" s="38"/>
    </row>
    <row r="85" spans="1:10" ht="13.5" thickBot="1">
      <c r="A85" s="233" t="s">
        <v>25</v>
      </c>
      <c r="B85" s="234"/>
      <c r="C85" s="49"/>
      <c r="D85" s="49"/>
      <c r="E85" s="49"/>
      <c r="F85" s="49"/>
      <c r="G85" s="51">
        <f>SUM(G83:G84)</f>
        <v>2</v>
      </c>
      <c r="H85" s="51">
        <f>SUM(H83:H84)</f>
        <v>2</v>
      </c>
      <c r="I85" s="51">
        <f>SUM(I83:I84)</f>
        <v>0</v>
      </c>
      <c r="J85" s="51">
        <f>SUM(J83:J84)</f>
        <v>1</v>
      </c>
    </row>
    <row r="86" spans="1:10" ht="15" customHeight="1" thickBot="1">
      <c r="A86" s="52"/>
      <c r="B86" s="52"/>
      <c r="C86" s="49"/>
      <c r="D86" s="49"/>
      <c r="E86" s="49"/>
      <c r="F86" s="49"/>
      <c r="G86" s="53"/>
      <c r="H86" s="53"/>
      <c r="I86" s="53"/>
      <c r="J86" s="53"/>
    </row>
    <row r="87" spans="1:10" ht="12.75">
      <c r="A87" s="102" t="s">
        <v>61</v>
      </c>
      <c r="B87" s="247" t="s">
        <v>43</v>
      </c>
      <c r="C87" s="248"/>
      <c r="D87" s="248"/>
      <c r="E87" s="248"/>
      <c r="F87" s="248"/>
      <c r="G87" s="248"/>
      <c r="H87" s="248"/>
      <c r="I87" s="248"/>
      <c r="J87" s="249"/>
    </row>
    <row r="88" spans="1:10" ht="13.5" thickBot="1">
      <c r="A88" s="103" t="s">
        <v>81</v>
      </c>
      <c r="B88" s="250" t="s">
        <v>79</v>
      </c>
      <c r="C88" s="251"/>
      <c r="D88" s="251"/>
      <c r="E88" s="251"/>
      <c r="F88" s="251"/>
      <c r="G88" s="251"/>
      <c r="H88" s="251"/>
      <c r="I88" s="251"/>
      <c r="J88" s="252"/>
    </row>
    <row r="89" spans="1:10" ht="12.75">
      <c r="A89" s="100">
        <v>42</v>
      </c>
      <c r="B89" s="68" t="s">
        <v>113</v>
      </c>
      <c r="C89" s="40" t="s">
        <v>10</v>
      </c>
      <c r="D89" s="40" t="s">
        <v>122</v>
      </c>
      <c r="E89" s="74" t="s">
        <v>165</v>
      </c>
      <c r="F89" s="74"/>
      <c r="G89" s="40">
        <f aca="true" t="shared" si="0" ref="G89:G100">SUM(H89:I89)</f>
        <v>1</v>
      </c>
      <c r="H89" s="40">
        <v>1</v>
      </c>
      <c r="I89" s="40"/>
      <c r="J89" s="42">
        <v>1</v>
      </c>
    </row>
    <row r="90" spans="1:10" ht="12.75">
      <c r="A90" s="75" t="s">
        <v>296</v>
      </c>
      <c r="B90" s="76" t="s">
        <v>123</v>
      </c>
      <c r="C90" s="36" t="s">
        <v>19</v>
      </c>
      <c r="D90" s="36" t="s">
        <v>124</v>
      </c>
      <c r="E90" s="74" t="s">
        <v>166</v>
      </c>
      <c r="F90" s="74"/>
      <c r="G90" s="40">
        <f t="shared" si="0"/>
        <v>2</v>
      </c>
      <c r="H90" s="36">
        <v>2</v>
      </c>
      <c r="I90" s="36"/>
      <c r="J90" s="38"/>
    </row>
    <row r="91" spans="1:10" ht="12.75">
      <c r="A91" s="75">
        <v>45</v>
      </c>
      <c r="B91" s="76" t="s">
        <v>281</v>
      </c>
      <c r="C91" s="36" t="s">
        <v>314</v>
      </c>
      <c r="D91" s="36"/>
      <c r="E91" s="74"/>
      <c r="F91" s="74"/>
      <c r="G91" s="40">
        <f t="shared" si="0"/>
        <v>1</v>
      </c>
      <c r="H91" s="36"/>
      <c r="I91" s="36">
        <v>1</v>
      </c>
      <c r="J91" s="38"/>
    </row>
    <row r="92" spans="1:10" ht="12.75">
      <c r="A92" s="75">
        <v>46</v>
      </c>
      <c r="B92" s="76" t="s">
        <v>139</v>
      </c>
      <c r="C92" s="36" t="s">
        <v>54</v>
      </c>
      <c r="D92" s="36"/>
      <c r="E92" s="74"/>
      <c r="F92" s="74"/>
      <c r="G92" s="40">
        <f t="shared" si="0"/>
        <v>1</v>
      </c>
      <c r="H92" s="36"/>
      <c r="I92" s="36">
        <v>1</v>
      </c>
      <c r="J92" s="38"/>
    </row>
    <row r="93" spans="1:10" ht="12.75">
      <c r="A93" s="75">
        <v>47</v>
      </c>
      <c r="B93" s="43" t="s">
        <v>39</v>
      </c>
      <c r="C93" s="36" t="s">
        <v>54</v>
      </c>
      <c r="D93" s="36" t="s">
        <v>61</v>
      </c>
      <c r="E93" s="74"/>
      <c r="F93" s="74"/>
      <c r="G93" s="40">
        <f t="shared" si="0"/>
        <v>1</v>
      </c>
      <c r="H93" s="36"/>
      <c r="I93" s="36">
        <v>1</v>
      </c>
      <c r="J93" s="38"/>
    </row>
    <row r="94" spans="1:10" ht="12.75">
      <c r="A94" s="75">
        <v>48</v>
      </c>
      <c r="B94" s="76" t="s">
        <v>153</v>
      </c>
      <c r="C94" s="36" t="s">
        <v>154</v>
      </c>
      <c r="D94" s="36" t="s">
        <v>128</v>
      </c>
      <c r="E94" s="74"/>
      <c r="F94" s="74"/>
      <c r="G94" s="40">
        <f t="shared" si="0"/>
        <v>1</v>
      </c>
      <c r="H94" s="36"/>
      <c r="I94" s="36">
        <v>1</v>
      </c>
      <c r="J94" s="38"/>
    </row>
    <row r="95" spans="1:10" ht="12.75">
      <c r="A95" s="75">
        <v>49</v>
      </c>
      <c r="B95" s="76" t="s">
        <v>409</v>
      </c>
      <c r="C95" s="36" t="s">
        <v>410</v>
      </c>
      <c r="D95" s="36" t="s">
        <v>60</v>
      </c>
      <c r="E95" s="74" t="s">
        <v>169</v>
      </c>
      <c r="F95" s="74"/>
      <c r="G95" s="40">
        <f t="shared" si="0"/>
        <v>1</v>
      </c>
      <c r="H95" s="36">
        <v>1</v>
      </c>
      <c r="I95" s="36"/>
      <c r="J95" s="38"/>
    </row>
    <row r="96" spans="1:10" ht="12.75">
      <c r="A96" s="75">
        <v>50</v>
      </c>
      <c r="B96" s="76" t="s">
        <v>235</v>
      </c>
      <c r="C96" s="40" t="s">
        <v>236</v>
      </c>
      <c r="D96" s="40" t="s">
        <v>137</v>
      </c>
      <c r="E96" s="74" t="s">
        <v>168</v>
      </c>
      <c r="F96" s="74"/>
      <c r="G96" s="40">
        <f t="shared" si="0"/>
        <v>1</v>
      </c>
      <c r="H96" s="36">
        <v>1</v>
      </c>
      <c r="I96" s="36"/>
      <c r="J96" s="38"/>
    </row>
    <row r="97" spans="1:10" ht="12.75">
      <c r="A97" s="75" t="s">
        <v>381</v>
      </c>
      <c r="B97" s="76" t="s">
        <v>121</v>
      </c>
      <c r="C97" s="40" t="s">
        <v>20</v>
      </c>
      <c r="D97" s="40" t="s">
        <v>120</v>
      </c>
      <c r="E97" s="74" t="s">
        <v>167</v>
      </c>
      <c r="F97" s="74"/>
      <c r="G97" s="40">
        <f t="shared" si="0"/>
        <v>2</v>
      </c>
      <c r="H97" s="36">
        <v>2</v>
      </c>
      <c r="I97" s="36"/>
      <c r="J97" s="38"/>
    </row>
    <row r="98" spans="1:10" ht="12.75">
      <c r="A98" s="75" t="s">
        <v>382</v>
      </c>
      <c r="B98" s="76" t="s">
        <v>132</v>
      </c>
      <c r="C98" s="40" t="s">
        <v>34</v>
      </c>
      <c r="D98" s="40" t="s">
        <v>129</v>
      </c>
      <c r="E98" s="74" t="s">
        <v>283</v>
      </c>
      <c r="F98" s="74"/>
      <c r="G98" s="40">
        <f t="shared" si="0"/>
        <v>4</v>
      </c>
      <c r="H98" s="36">
        <v>4</v>
      </c>
      <c r="I98" s="36"/>
      <c r="J98" s="38"/>
    </row>
    <row r="99" spans="1:10" ht="12.75">
      <c r="A99" s="84" t="s">
        <v>297</v>
      </c>
      <c r="B99" s="76" t="s">
        <v>380</v>
      </c>
      <c r="C99" s="36"/>
      <c r="D99" s="36"/>
      <c r="E99" s="43" t="s">
        <v>48</v>
      </c>
      <c r="F99" s="43"/>
      <c r="G99" s="36">
        <f t="shared" si="0"/>
        <v>17</v>
      </c>
      <c r="H99" s="36">
        <v>17</v>
      </c>
      <c r="I99" s="36"/>
      <c r="J99" s="104"/>
    </row>
    <row r="100" spans="1:10" ht="13.5" thickBot="1">
      <c r="A100" s="87" t="s">
        <v>298</v>
      </c>
      <c r="B100" s="70" t="s">
        <v>315</v>
      </c>
      <c r="C100" s="46"/>
      <c r="D100" s="46"/>
      <c r="E100" s="47" t="s">
        <v>48</v>
      </c>
      <c r="F100" s="47"/>
      <c r="G100" s="46">
        <f t="shared" si="0"/>
        <v>23</v>
      </c>
      <c r="H100" s="46">
        <v>23</v>
      </c>
      <c r="I100" s="46"/>
      <c r="J100" s="105"/>
    </row>
    <row r="101" spans="1:10" ht="13.5" thickBot="1">
      <c r="A101" s="233" t="s">
        <v>25</v>
      </c>
      <c r="B101" s="234"/>
      <c r="C101" s="49"/>
      <c r="D101" s="49"/>
      <c r="E101" s="49"/>
      <c r="F101" s="49"/>
      <c r="G101" s="51">
        <f>SUM(G89:G100)</f>
        <v>55</v>
      </c>
      <c r="H101" s="51">
        <f>SUM(H89:H100)</f>
        <v>51</v>
      </c>
      <c r="I101" s="51">
        <f>SUM(I89:I100)</f>
        <v>4</v>
      </c>
      <c r="J101" s="51">
        <f>SUM(J89:J100)</f>
        <v>1</v>
      </c>
    </row>
    <row r="102" spans="1:10" ht="17.25" customHeight="1" thickBot="1">
      <c r="A102" s="52"/>
      <c r="B102" s="52"/>
      <c r="C102" s="49"/>
      <c r="D102" s="49"/>
      <c r="E102" s="49"/>
      <c r="F102" s="49"/>
      <c r="G102" s="53"/>
      <c r="H102" s="53"/>
      <c r="I102" s="53"/>
      <c r="J102" s="53"/>
    </row>
    <row r="103" spans="1:10" ht="12.75">
      <c r="A103" s="102" t="s">
        <v>61</v>
      </c>
      <c r="B103" s="247" t="s">
        <v>43</v>
      </c>
      <c r="C103" s="248"/>
      <c r="D103" s="248"/>
      <c r="E103" s="248"/>
      <c r="F103" s="248"/>
      <c r="G103" s="248"/>
      <c r="H103" s="248"/>
      <c r="I103" s="248"/>
      <c r="J103" s="249"/>
    </row>
    <row r="104" spans="1:10" ht="13.5" thickBot="1">
      <c r="A104" s="103" t="s">
        <v>82</v>
      </c>
      <c r="B104" s="250" t="s">
        <v>78</v>
      </c>
      <c r="C104" s="251"/>
      <c r="D104" s="251"/>
      <c r="E104" s="251"/>
      <c r="F104" s="251"/>
      <c r="G104" s="251"/>
      <c r="H104" s="251"/>
      <c r="I104" s="251"/>
      <c r="J104" s="252"/>
    </row>
    <row r="105" spans="1:10" ht="12.75">
      <c r="A105" s="100">
        <v>97</v>
      </c>
      <c r="B105" s="68" t="s">
        <v>17</v>
      </c>
      <c r="C105" s="40" t="s">
        <v>16</v>
      </c>
      <c r="D105" s="40" t="s">
        <v>122</v>
      </c>
      <c r="E105" s="74" t="s">
        <v>171</v>
      </c>
      <c r="F105" s="74"/>
      <c r="G105" s="40">
        <f aca="true" t="shared" si="1" ref="G105:G111">SUM(H105:I105)</f>
        <v>1</v>
      </c>
      <c r="H105" s="40">
        <v>1</v>
      </c>
      <c r="I105" s="40"/>
      <c r="J105" s="42"/>
    </row>
    <row r="106" spans="1:10" ht="12.75">
      <c r="A106" s="100" t="s">
        <v>377</v>
      </c>
      <c r="B106" s="76" t="s">
        <v>123</v>
      </c>
      <c r="C106" s="36" t="s">
        <v>19</v>
      </c>
      <c r="D106" s="36" t="s">
        <v>124</v>
      </c>
      <c r="E106" s="74" t="s">
        <v>202</v>
      </c>
      <c r="F106" s="74"/>
      <c r="G106" s="40">
        <f t="shared" si="1"/>
        <v>3</v>
      </c>
      <c r="H106" s="40">
        <v>3</v>
      </c>
      <c r="I106" s="40"/>
      <c r="J106" s="42"/>
    </row>
    <row r="107" spans="1:10" ht="12.75">
      <c r="A107" s="100">
        <v>101</v>
      </c>
      <c r="B107" s="74" t="s">
        <v>266</v>
      </c>
      <c r="C107" s="40" t="s">
        <v>220</v>
      </c>
      <c r="D107" s="40" t="s">
        <v>126</v>
      </c>
      <c r="E107" s="40" t="s">
        <v>285</v>
      </c>
      <c r="F107" s="40"/>
      <c r="G107" s="40">
        <f t="shared" si="1"/>
        <v>1</v>
      </c>
      <c r="H107" s="40"/>
      <c r="I107" s="40">
        <v>1</v>
      </c>
      <c r="J107" s="42"/>
    </row>
    <row r="108" spans="1:10" ht="12.75">
      <c r="A108" s="100">
        <v>102</v>
      </c>
      <c r="B108" s="74" t="s">
        <v>21</v>
      </c>
      <c r="C108" s="40" t="s">
        <v>12</v>
      </c>
      <c r="D108" s="40" t="s">
        <v>126</v>
      </c>
      <c r="E108" s="74"/>
      <c r="F108" s="74"/>
      <c r="G108" s="40">
        <f t="shared" si="1"/>
        <v>1</v>
      </c>
      <c r="H108" s="40"/>
      <c r="I108" s="40">
        <v>1</v>
      </c>
      <c r="J108" s="42"/>
    </row>
    <row r="109" spans="1:10" ht="12.75">
      <c r="A109" s="100" t="s">
        <v>383</v>
      </c>
      <c r="B109" s="74" t="s">
        <v>238</v>
      </c>
      <c r="C109" s="40" t="s">
        <v>226</v>
      </c>
      <c r="D109" s="40" t="s">
        <v>128</v>
      </c>
      <c r="E109" s="74" t="s">
        <v>172</v>
      </c>
      <c r="F109" s="74"/>
      <c r="G109" s="40">
        <f t="shared" si="1"/>
        <v>3</v>
      </c>
      <c r="H109" s="40">
        <v>1</v>
      </c>
      <c r="I109" s="40">
        <v>2</v>
      </c>
      <c r="J109" s="42"/>
    </row>
    <row r="110" spans="1:10" ht="12.75">
      <c r="A110" s="100" t="s">
        <v>384</v>
      </c>
      <c r="B110" s="74" t="s">
        <v>121</v>
      </c>
      <c r="C110" s="40" t="s">
        <v>20</v>
      </c>
      <c r="D110" s="40" t="s">
        <v>120</v>
      </c>
      <c r="E110" s="74" t="s">
        <v>177</v>
      </c>
      <c r="F110" s="74"/>
      <c r="G110" s="40">
        <f t="shared" si="1"/>
        <v>4</v>
      </c>
      <c r="H110" s="40">
        <v>4</v>
      </c>
      <c r="I110" s="40"/>
      <c r="J110" s="42"/>
    </row>
    <row r="111" spans="1:10" ht="13.5" thickBot="1">
      <c r="A111" s="87" t="s">
        <v>385</v>
      </c>
      <c r="B111" s="71" t="s">
        <v>133</v>
      </c>
      <c r="C111" s="46" t="s">
        <v>8</v>
      </c>
      <c r="D111" s="46"/>
      <c r="E111" s="47" t="s">
        <v>267</v>
      </c>
      <c r="F111" s="47"/>
      <c r="G111" s="46">
        <f t="shared" si="1"/>
        <v>3</v>
      </c>
      <c r="H111" s="46">
        <v>2</v>
      </c>
      <c r="I111" s="46">
        <v>1</v>
      </c>
      <c r="J111" s="106"/>
    </row>
    <row r="112" spans="1:10" ht="13.5" thickBot="1">
      <c r="A112" s="233" t="s">
        <v>25</v>
      </c>
      <c r="B112" s="234"/>
      <c r="C112" s="49"/>
      <c r="D112" s="49"/>
      <c r="E112" s="49"/>
      <c r="F112" s="49"/>
      <c r="G112" s="51">
        <f>SUM(G105:G111)</f>
        <v>16</v>
      </c>
      <c r="H112" s="51">
        <f>SUM(H105:H111)</f>
        <v>11</v>
      </c>
      <c r="I112" s="51">
        <f>SUM(I105:I111)</f>
        <v>5</v>
      </c>
      <c r="J112" s="51">
        <f>SUM(J105:J110)</f>
        <v>0</v>
      </c>
    </row>
    <row r="113" spans="1:10" ht="16.5" customHeight="1" thickBot="1">
      <c r="A113" s="52"/>
      <c r="B113" s="52"/>
      <c r="C113" s="49"/>
      <c r="D113" s="49"/>
      <c r="E113" s="49"/>
      <c r="F113" s="49"/>
      <c r="G113" s="53"/>
      <c r="H113" s="53"/>
      <c r="I113" s="53"/>
      <c r="J113" s="53"/>
    </row>
    <row r="114" spans="1:10" ht="12.75">
      <c r="A114" s="102" t="s">
        <v>61</v>
      </c>
      <c r="B114" s="247" t="s">
        <v>43</v>
      </c>
      <c r="C114" s="248"/>
      <c r="D114" s="248"/>
      <c r="E114" s="248"/>
      <c r="F114" s="248"/>
      <c r="G114" s="248"/>
      <c r="H114" s="248"/>
      <c r="I114" s="248"/>
      <c r="J114" s="249"/>
    </row>
    <row r="115" spans="1:10" ht="13.5" thickBot="1">
      <c r="A115" s="103" t="s">
        <v>83</v>
      </c>
      <c r="B115" s="250" t="s">
        <v>44</v>
      </c>
      <c r="C115" s="251"/>
      <c r="D115" s="251"/>
      <c r="E115" s="251"/>
      <c r="F115" s="251"/>
      <c r="G115" s="251"/>
      <c r="H115" s="251"/>
      <c r="I115" s="251"/>
      <c r="J115" s="252"/>
    </row>
    <row r="116" spans="1:10" ht="12.75">
      <c r="A116" s="100">
        <v>113</v>
      </c>
      <c r="B116" s="68" t="s">
        <v>17</v>
      </c>
      <c r="C116" s="40" t="s">
        <v>16</v>
      </c>
      <c r="D116" s="40" t="s">
        <v>122</v>
      </c>
      <c r="E116" s="74" t="s">
        <v>173</v>
      </c>
      <c r="F116" s="74"/>
      <c r="G116" s="40">
        <f aca="true" t="shared" si="2" ref="G116:G125">SUM(H116:I116)</f>
        <v>1</v>
      </c>
      <c r="H116" s="40">
        <v>1</v>
      </c>
      <c r="I116" s="40"/>
      <c r="J116" s="107"/>
    </row>
    <row r="117" spans="1:10" ht="12.75">
      <c r="A117" s="75" t="s">
        <v>299</v>
      </c>
      <c r="B117" s="76" t="s">
        <v>123</v>
      </c>
      <c r="C117" s="36" t="s">
        <v>19</v>
      </c>
      <c r="D117" s="36" t="s">
        <v>124</v>
      </c>
      <c r="E117" s="43" t="s">
        <v>174</v>
      </c>
      <c r="F117" s="43"/>
      <c r="G117" s="36">
        <f t="shared" si="2"/>
        <v>3</v>
      </c>
      <c r="H117" s="36">
        <v>3</v>
      </c>
      <c r="I117" s="36"/>
      <c r="J117" s="38"/>
    </row>
    <row r="118" spans="1:10" ht="12.75">
      <c r="A118" s="100" t="s">
        <v>300</v>
      </c>
      <c r="B118" s="74" t="s">
        <v>238</v>
      </c>
      <c r="C118" s="40" t="s">
        <v>226</v>
      </c>
      <c r="D118" s="40" t="s">
        <v>128</v>
      </c>
      <c r="E118" s="74" t="s">
        <v>203</v>
      </c>
      <c r="F118" s="74"/>
      <c r="G118" s="40">
        <f t="shared" si="2"/>
        <v>2</v>
      </c>
      <c r="H118" s="40">
        <v>1</v>
      </c>
      <c r="I118" s="40">
        <v>1</v>
      </c>
      <c r="J118" s="42"/>
    </row>
    <row r="119" spans="1:10" ht="12.75">
      <c r="A119" s="100" t="s">
        <v>301</v>
      </c>
      <c r="B119" s="74" t="s">
        <v>121</v>
      </c>
      <c r="C119" s="40" t="s">
        <v>20</v>
      </c>
      <c r="D119" s="40" t="s">
        <v>120</v>
      </c>
      <c r="E119" s="74" t="s">
        <v>176</v>
      </c>
      <c r="F119" s="74"/>
      <c r="G119" s="40">
        <f t="shared" si="2"/>
        <v>3</v>
      </c>
      <c r="H119" s="40">
        <v>3</v>
      </c>
      <c r="I119" s="40"/>
      <c r="J119" s="42"/>
    </row>
    <row r="120" spans="1:10" ht="12.75">
      <c r="A120" s="100" t="s">
        <v>386</v>
      </c>
      <c r="B120" s="74" t="s">
        <v>133</v>
      </c>
      <c r="C120" s="40" t="s">
        <v>8</v>
      </c>
      <c r="D120" s="40" t="s">
        <v>156</v>
      </c>
      <c r="E120" s="85" t="s">
        <v>197</v>
      </c>
      <c r="F120" s="85"/>
      <c r="G120" s="40">
        <f t="shared" si="2"/>
        <v>5</v>
      </c>
      <c r="H120" s="40">
        <v>3</v>
      </c>
      <c r="I120" s="40">
        <v>2</v>
      </c>
      <c r="J120" s="42"/>
    </row>
    <row r="121" spans="1:10" ht="12.75">
      <c r="A121" s="100">
        <v>127</v>
      </c>
      <c r="B121" s="108" t="s">
        <v>27</v>
      </c>
      <c r="C121" s="40" t="s">
        <v>28</v>
      </c>
      <c r="D121" s="36" t="s">
        <v>134</v>
      </c>
      <c r="E121" s="74" t="s">
        <v>193</v>
      </c>
      <c r="F121" s="85"/>
      <c r="G121" s="44">
        <f t="shared" si="2"/>
        <v>1</v>
      </c>
      <c r="H121" s="36">
        <v>1</v>
      </c>
      <c r="I121" s="36"/>
      <c r="J121" s="38"/>
    </row>
    <row r="122" spans="1:10" ht="12.75">
      <c r="A122" s="75" t="s">
        <v>387</v>
      </c>
      <c r="B122" s="43" t="s">
        <v>132</v>
      </c>
      <c r="C122" s="36" t="s">
        <v>34</v>
      </c>
      <c r="D122" s="36" t="s">
        <v>129</v>
      </c>
      <c r="E122" s="63" t="s">
        <v>208</v>
      </c>
      <c r="F122" s="63"/>
      <c r="G122" s="36">
        <f t="shared" si="2"/>
        <v>2</v>
      </c>
      <c r="H122" s="36">
        <v>2</v>
      </c>
      <c r="I122" s="36"/>
      <c r="J122" s="38"/>
    </row>
    <row r="123" spans="1:10" ht="12.75">
      <c r="A123" s="75" t="s">
        <v>388</v>
      </c>
      <c r="B123" s="43" t="s">
        <v>155</v>
      </c>
      <c r="C123" s="36" t="s">
        <v>284</v>
      </c>
      <c r="D123" s="36" t="s">
        <v>129</v>
      </c>
      <c r="E123" s="76" t="s">
        <v>52</v>
      </c>
      <c r="F123" s="76"/>
      <c r="G123" s="36">
        <f t="shared" si="2"/>
        <v>13</v>
      </c>
      <c r="H123" s="36">
        <v>13</v>
      </c>
      <c r="I123" s="36"/>
      <c r="J123" s="38"/>
    </row>
    <row r="124" spans="1:10" ht="12.75">
      <c r="A124" s="109">
        <v>143</v>
      </c>
      <c r="B124" s="61" t="s">
        <v>282</v>
      </c>
      <c r="C124" s="44" t="s">
        <v>288</v>
      </c>
      <c r="D124" s="110"/>
      <c r="E124" s="111"/>
      <c r="F124" s="111"/>
      <c r="G124" s="44">
        <f>SUM(H124:I124)</f>
        <v>1</v>
      </c>
      <c r="H124" s="44"/>
      <c r="I124" s="44">
        <v>1</v>
      </c>
      <c r="J124" s="83"/>
    </row>
    <row r="125" spans="1:10" ht="13.5" thickBot="1">
      <c r="A125" s="112">
        <v>144</v>
      </c>
      <c r="B125" s="65" t="s">
        <v>302</v>
      </c>
      <c r="C125" s="46" t="s">
        <v>303</v>
      </c>
      <c r="D125" s="113"/>
      <c r="E125" s="114"/>
      <c r="F125" s="114"/>
      <c r="G125" s="46">
        <f t="shared" si="2"/>
        <v>1</v>
      </c>
      <c r="H125" s="46"/>
      <c r="I125" s="46">
        <v>1</v>
      </c>
      <c r="J125" s="48"/>
    </row>
    <row r="126" spans="1:10" ht="13.5" thickBot="1">
      <c r="A126" s="233" t="s">
        <v>25</v>
      </c>
      <c r="B126" s="234"/>
      <c r="C126" s="49"/>
      <c r="D126" s="49"/>
      <c r="E126" s="49"/>
      <c r="F126" s="49"/>
      <c r="G126" s="50">
        <f>SUM(G116:G125)</f>
        <v>32</v>
      </c>
      <c r="H126" s="50">
        <f>SUM(H116:H125)</f>
        <v>27</v>
      </c>
      <c r="I126" s="50">
        <f>SUM(I116:I125)</f>
        <v>5</v>
      </c>
      <c r="J126" s="51">
        <f>SUM(J116:J125)</f>
        <v>0</v>
      </c>
    </row>
    <row r="127" spans="1:10" ht="17.25" customHeight="1" thickBot="1">
      <c r="A127" s="52"/>
      <c r="B127" s="52"/>
      <c r="C127" s="49"/>
      <c r="D127" s="49"/>
      <c r="E127" s="49"/>
      <c r="F127" s="49"/>
      <c r="G127" s="53"/>
      <c r="H127" s="53"/>
      <c r="I127" s="53"/>
      <c r="J127" s="53"/>
    </row>
    <row r="128" spans="1:10" ht="12.75">
      <c r="A128" s="102" t="s">
        <v>61</v>
      </c>
      <c r="B128" s="247" t="s">
        <v>43</v>
      </c>
      <c r="C128" s="248"/>
      <c r="D128" s="248"/>
      <c r="E128" s="248"/>
      <c r="F128" s="248"/>
      <c r="G128" s="248"/>
      <c r="H128" s="248"/>
      <c r="I128" s="248"/>
      <c r="J128" s="249"/>
    </row>
    <row r="129" spans="1:10" ht="13.5" thickBot="1">
      <c r="A129" s="103" t="s">
        <v>84</v>
      </c>
      <c r="B129" s="250" t="s">
        <v>229</v>
      </c>
      <c r="C129" s="251"/>
      <c r="D129" s="251"/>
      <c r="E129" s="251"/>
      <c r="F129" s="251"/>
      <c r="G129" s="251"/>
      <c r="H129" s="251"/>
      <c r="I129" s="251"/>
      <c r="J129" s="252"/>
    </row>
    <row r="130" spans="1:10" ht="12.75">
      <c r="A130" s="100">
        <v>145</v>
      </c>
      <c r="B130" s="68" t="s">
        <v>17</v>
      </c>
      <c r="C130" s="40" t="s">
        <v>16</v>
      </c>
      <c r="D130" s="40" t="s">
        <v>122</v>
      </c>
      <c r="E130" s="40"/>
      <c r="F130" s="40"/>
      <c r="G130" s="40">
        <f aca="true" t="shared" si="3" ref="G130:G138">SUM(H130:I130)</f>
        <v>1</v>
      </c>
      <c r="H130" s="40"/>
      <c r="I130" s="40">
        <v>1</v>
      </c>
      <c r="J130" s="42"/>
    </row>
    <row r="131" spans="1:10" ht="12.75">
      <c r="A131" s="100">
        <v>146</v>
      </c>
      <c r="B131" s="76" t="s">
        <v>123</v>
      </c>
      <c r="C131" s="36" t="s">
        <v>19</v>
      </c>
      <c r="D131" s="36" t="s">
        <v>124</v>
      </c>
      <c r="E131" s="74" t="s">
        <v>222</v>
      </c>
      <c r="F131" s="74"/>
      <c r="G131" s="40">
        <f t="shared" si="3"/>
        <v>1</v>
      </c>
      <c r="H131" s="40">
        <v>1</v>
      </c>
      <c r="I131" s="40"/>
      <c r="J131" s="42"/>
    </row>
    <row r="132" spans="1:10" ht="12.75">
      <c r="A132" s="100">
        <v>147</v>
      </c>
      <c r="B132" s="76" t="s">
        <v>123</v>
      </c>
      <c r="C132" s="36" t="s">
        <v>19</v>
      </c>
      <c r="D132" s="36" t="s">
        <v>124</v>
      </c>
      <c r="E132" s="74" t="s">
        <v>175</v>
      </c>
      <c r="F132" s="74"/>
      <c r="G132" s="40">
        <f t="shared" si="3"/>
        <v>1</v>
      </c>
      <c r="H132" s="40">
        <v>1</v>
      </c>
      <c r="I132" s="40"/>
      <c r="J132" s="42"/>
    </row>
    <row r="133" spans="1:10" ht="12.75">
      <c r="A133" s="100">
        <v>148</v>
      </c>
      <c r="B133" s="74" t="s">
        <v>21</v>
      </c>
      <c r="C133" s="40" t="s">
        <v>12</v>
      </c>
      <c r="D133" s="40" t="s">
        <v>128</v>
      </c>
      <c r="E133" s="74"/>
      <c r="F133" s="74"/>
      <c r="G133" s="40">
        <f t="shared" si="3"/>
        <v>1</v>
      </c>
      <c r="H133" s="40"/>
      <c r="I133" s="40">
        <v>1</v>
      </c>
      <c r="J133" s="42"/>
    </row>
    <row r="134" spans="1:10" ht="12.75">
      <c r="A134" s="100">
        <v>149</v>
      </c>
      <c r="B134" s="74" t="s">
        <v>22</v>
      </c>
      <c r="C134" s="40" t="s">
        <v>38</v>
      </c>
      <c r="D134" s="40" t="s">
        <v>137</v>
      </c>
      <c r="E134" s="68" t="s">
        <v>221</v>
      </c>
      <c r="F134" s="68"/>
      <c r="G134" s="40">
        <f t="shared" si="3"/>
        <v>1</v>
      </c>
      <c r="H134" s="40">
        <v>1</v>
      </c>
      <c r="I134" s="40"/>
      <c r="J134" s="42"/>
    </row>
    <row r="135" spans="1:10" ht="12.75">
      <c r="A135" s="100" t="s">
        <v>304</v>
      </c>
      <c r="B135" s="74" t="s">
        <v>49</v>
      </c>
      <c r="C135" s="40" t="s">
        <v>33</v>
      </c>
      <c r="D135" s="40" t="s">
        <v>120</v>
      </c>
      <c r="E135" s="74" t="s">
        <v>195</v>
      </c>
      <c r="F135" s="74"/>
      <c r="G135" s="40">
        <f t="shared" si="3"/>
        <v>4</v>
      </c>
      <c r="H135" s="40">
        <v>4</v>
      </c>
      <c r="I135" s="40"/>
      <c r="J135" s="42"/>
    </row>
    <row r="136" spans="1:10" ht="12.75">
      <c r="A136" s="100">
        <v>154</v>
      </c>
      <c r="B136" s="74" t="s">
        <v>132</v>
      </c>
      <c r="C136" s="40" t="s">
        <v>34</v>
      </c>
      <c r="D136" s="40" t="s">
        <v>129</v>
      </c>
      <c r="E136" s="74" t="s">
        <v>209</v>
      </c>
      <c r="F136" s="74"/>
      <c r="G136" s="40">
        <f t="shared" si="3"/>
        <v>1</v>
      </c>
      <c r="H136" s="36">
        <v>1</v>
      </c>
      <c r="I136" s="40"/>
      <c r="J136" s="42"/>
    </row>
    <row r="137" spans="1:10" ht="12.75">
      <c r="A137" s="100" t="s">
        <v>305</v>
      </c>
      <c r="B137" s="74" t="s">
        <v>243</v>
      </c>
      <c r="C137" s="40" t="s">
        <v>13</v>
      </c>
      <c r="D137" s="40" t="s">
        <v>129</v>
      </c>
      <c r="E137" s="74" t="s">
        <v>196</v>
      </c>
      <c r="F137" s="74"/>
      <c r="G137" s="40">
        <f t="shared" si="3"/>
        <v>3</v>
      </c>
      <c r="H137" s="40">
        <v>3</v>
      </c>
      <c r="I137" s="40"/>
      <c r="J137" s="42"/>
    </row>
    <row r="138" spans="1:10" ht="13.5" thickBot="1">
      <c r="A138" s="115">
        <v>158</v>
      </c>
      <c r="B138" s="71" t="s">
        <v>287</v>
      </c>
      <c r="C138" s="46" t="s">
        <v>286</v>
      </c>
      <c r="D138" s="46" t="s">
        <v>134</v>
      </c>
      <c r="E138" s="47" t="s">
        <v>194</v>
      </c>
      <c r="F138" s="71"/>
      <c r="G138" s="78">
        <f t="shared" si="3"/>
        <v>1</v>
      </c>
      <c r="H138" s="46">
        <v>1</v>
      </c>
      <c r="I138" s="78"/>
      <c r="J138" s="79"/>
    </row>
    <row r="139" spans="1:10" ht="13.5" thickBot="1">
      <c r="A139" s="233" t="s">
        <v>25</v>
      </c>
      <c r="B139" s="234"/>
      <c r="C139" s="49"/>
      <c r="D139" s="49"/>
      <c r="E139" s="49"/>
      <c r="F139" s="49"/>
      <c r="G139" s="51">
        <f>SUM(G130:G138)</f>
        <v>14</v>
      </c>
      <c r="H139" s="51">
        <f>SUM(H130:H138)</f>
        <v>12</v>
      </c>
      <c r="I139" s="51">
        <f>SUM(I130:I138)</f>
        <v>2</v>
      </c>
      <c r="J139" s="51">
        <f>SUM(J130:J138)</f>
        <v>0</v>
      </c>
    </row>
    <row r="140" spans="1:10" ht="17.25" customHeight="1" thickBot="1">
      <c r="A140" s="52"/>
      <c r="B140" s="74"/>
      <c r="C140" s="40"/>
      <c r="D140" s="40"/>
      <c r="E140" s="116"/>
      <c r="F140" s="116"/>
      <c r="G140" s="40"/>
      <c r="H140" s="40"/>
      <c r="I140" s="53"/>
      <c r="J140" s="53"/>
    </row>
    <row r="141" spans="1:10" ht="13.5" thickBot="1">
      <c r="A141" s="117" t="s">
        <v>62</v>
      </c>
      <c r="B141" s="256" t="s">
        <v>87</v>
      </c>
      <c r="C141" s="257"/>
      <c r="D141" s="257"/>
      <c r="E141" s="257"/>
      <c r="F141" s="257"/>
      <c r="G141" s="257"/>
      <c r="H141" s="257"/>
      <c r="I141" s="257"/>
      <c r="J141" s="258"/>
    </row>
    <row r="142" spans="1:10" ht="12.75">
      <c r="A142" s="100">
        <v>159</v>
      </c>
      <c r="B142" s="68" t="s">
        <v>113</v>
      </c>
      <c r="C142" s="40" t="s">
        <v>10</v>
      </c>
      <c r="D142" s="40" t="s">
        <v>117</v>
      </c>
      <c r="E142" s="74" t="s">
        <v>164</v>
      </c>
      <c r="F142" s="74"/>
      <c r="G142" s="40">
        <f>SUM(H142:I142)</f>
        <v>1</v>
      </c>
      <c r="H142" s="40">
        <v>1</v>
      </c>
      <c r="I142" s="40"/>
      <c r="J142" s="42">
        <v>1</v>
      </c>
    </row>
    <row r="143" spans="1:10" ht="13.5" thickBot="1">
      <c r="A143" s="115">
        <v>160</v>
      </c>
      <c r="B143" s="71" t="s">
        <v>121</v>
      </c>
      <c r="C143" s="46" t="s">
        <v>20</v>
      </c>
      <c r="D143" s="46" t="s">
        <v>120</v>
      </c>
      <c r="E143" s="47" t="s">
        <v>178</v>
      </c>
      <c r="F143" s="47"/>
      <c r="G143" s="46">
        <f>SUM(H143:J143)</f>
        <v>1</v>
      </c>
      <c r="H143" s="78">
        <v>1</v>
      </c>
      <c r="I143" s="78"/>
      <c r="J143" s="79"/>
    </row>
    <row r="144" spans="1:10" ht="13.5" thickBot="1">
      <c r="A144" s="233" t="s">
        <v>25</v>
      </c>
      <c r="B144" s="234"/>
      <c r="C144" s="49"/>
      <c r="D144" s="49"/>
      <c r="E144" s="49"/>
      <c r="F144" s="49"/>
      <c r="G144" s="51">
        <f>SUM(G142:G143)</f>
        <v>2</v>
      </c>
      <c r="H144" s="51">
        <f>SUM(H142:H143)</f>
        <v>2</v>
      </c>
      <c r="I144" s="51">
        <f>SUM(I142:I143)</f>
        <v>0</v>
      </c>
      <c r="J144" s="51">
        <f>SUM(J142:J143)</f>
        <v>1</v>
      </c>
    </row>
    <row r="145" spans="1:10" ht="18" customHeight="1" thickBot="1">
      <c r="A145" s="118"/>
      <c r="B145" s="118"/>
      <c r="C145" s="49"/>
      <c r="D145" s="49"/>
      <c r="E145" s="49"/>
      <c r="F145" s="49"/>
      <c r="G145" s="119"/>
      <c r="H145" s="119"/>
      <c r="I145" s="119"/>
      <c r="J145" s="119"/>
    </row>
    <row r="146" spans="1:10" ht="12.75">
      <c r="A146" s="102" t="s">
        <v>62</v>
      </c>
      <c r="B146" s="247" t="s">
        <v>87</v>
      </c>
      <c r="C146" s="248"/>
      <c r="D146" s="248"/>
      <c r="E146" s="248"/>
      <c r="F146" s="248"/>
      <c r="G146" s="248"/>
      <c r="H146" s="248"/>
      <c r="I146" s="248"/>
      <c r="J146" s="249"/>
    </row>
    <row r="147" spans="1:10" ht="13.5" thickBot="1">
      <c r="A147" s="103" t="s">
        <v>85</v>
      </c>
      <c r="B147" s="250" t="s">
        <v>86</v>
      </c>
      <c r="C147" s="251"/>
      <c r="D147" s="251"/>
      <c r="E147" s="251"/>
      <c r="F147" s="251"/>
      <c r="G147" s="251"/>
      <c r="H147" s="251"/>
      <c r="I147" s="251"/>
      <c r="J147" s="252"/>
    </row>
    <row r="148" spans="1:10" ht="12.75">
      <c r="A148" s="100">
        <v>161</v>
      </c>
      <c r="B148" s="76" t="s">
        <v>138</v>
      </c>
      <c r="C148" s="36" t="s">
        <v>9</v>
      </c>
      <c r="D148" s="40" t="s">
        <v>122</v>
      </c>
      <c r="E148" s="40"/>
      <c r="F148" s="40"/>
      <c r="G148" s="40">
        <f>SUM(H148:I148)</f>
        <v>1</v>
      </c>
      <c r="H148" s="40"/>
      <c r="I148" s="40">
        <v>1</v>
      </c>
      <c r="J148" s="42"/>
    </row>
    <row r="149" spans="1:10" ht="12.75">
      <c r="A149" s="100" t="s">
        <v>306</v>
      </c>
      <c r="B149" s="76" t="s">
        <v>123</v>
      </c>
      <c r="C149" s="36" t="s">
        <v>19</v>
      </c>
      <c r="D149" s="36" t="s">
        <v>124</v>
      </c>
      <c r="E149" s="74" t="s">
        <v>161</v>
      </c>
      <c r="F149" s="74"/>
      <c r="G149" s="36">
        <f>SUM(H149:J149)</f>
        <v>2</v>
      </c>
      <c r="H149" s="40">
        <v>1</v>
      </c>
      <c r="I149" s="40">
        <v>1</v>
      </c>
      <c r="J149" s="42"/>
    </row>
    <row r="150" spans="1:10" ht="12.75">
      <c r="A150" s="100">
        <v>164</v>
      </c>
      <c r="B150" s="43" t="s">
        <v>254</v>
      </c>
      <c r="C150" s="40" t="s">
        <v>255</v>
      </c>
      <c r="D150" s="40"/>
      <c r="E150" s="74"/>
      <c r="F150" s="74"/>
      <c r="G150" s="36">
        <f>SUM(H150:I150)</f>
        <v>1</v>
      </c>
      <c r="H150" s="36"/>
      <c r="I150" s="40">
        <v>1</v>
      </c>
      <c r="J150" s="42"/>
    </row>
    <row r="151" spans="1:10" ht="12.75">
      <c r="A151" s="100">
        <v>165</v>
      </c>
      <c r="B151" s="43" t="s">
        <v>252</v>
      </c>
      <c r="C151" s="40" t="s">
        <v>253</v>
      </c>
      <c r="D151" s="40"/>
      <c r="E151" s="40"/>
      <c r="F151" s="40"/>
      <c r="G151" s="36">
        <f>SUM(H151:I151)</f>
        <v>1</v>
      </c>
      <c r="H151" s="40"/>
      <c r="I151" s="40">
        <v>1</v>
      </c>
      <c r="J151" s="42"/>
    </row>
    <row r="152" spans="1:10" ht="12.75">
      <c r="A152" s="100">
        <v>166</v>
      </c>
      <c r="B152" s="43" t="s">
        <v>39</v>
      </c>
      <c r="C152" s="40" t="s">
        <v>32</v>
      </c>
      <c r="D152" s="40"/>
      <c r="E152" s="40"/>
      <c r="F152" s="40"/>
      <c r="G152" s="36">
        <f>SUM(H152:I152)</f>
        <v>1</v>
      </c>
      <c r="H152" s="40"/>
      <c r="I152" s="40">
        <v>1</v>
      </c>
      <c r="J152" s="42"/>
    </row>
    <row r="153" spans="1:10" ht="12.75">
      <c r="A153" s="100">
        <v>167</v>
      </c>
      <c r="B153" s="76" t="s">
        <v>139</v>
      </c>
      <c r="C153" s="40" t="s">
        <v>54</v>
      </c>
      <c r="D153" s="40"/>
      <c r="E153" s="74"/>
      <c r="F153" s="74"/>
      <c r="G153" s="40">
        <f>SUM(H153:J153)</f>
        <v>1</v>
      </c>
      <c r="H153" s="40"/>
      <c r="I153" s="40">
        <v>1</v>
      </c>
      <c r="J153" s="42"/>
    </row>
    <row r="154" spans="1:10" ht="12.75">
      <c r="A154" s="100">
        <v>168</v>
      </c>
      <c r="B154" s="76" t="s">
        <v>250</v>
      </c>
      <c r="C154" s="36" t="s">
        <v>251</v>
      </c>
      <c r="D154" s="40"/>
      <c r="E154" s="74"/>
      <c r="F154" s="74"/>
      <c r="G154" s="40">
        <f>SUM(H154:J154)</f>
        <v>1</v>
      </c>
      <c r="H154" s="40"/>
      <c r="I154" s="40">
        <v>1</v>
      </c>
      <c r="J154" s="42"/>
    </row>
    <row r="155" spans="1:10" ht="12.75">
      <c r="A155" s="100">
        <v>169</v>
      </c>
      <c r="B155" s="76" t="s">
        <v>153</v>
      </c>
      <c r="C155" s="40" t="s">
        <v>154</v>
      </c>
      <c r="D155" s="40"/>
      <c r="E155" s="74"/>
      <c r="F155" s="74"/>
      <c r="G155" s="40">
        <f>SUM(H155:J155)</f>
        <v>1</v>
      </c>
      <c r="H155" s="40"/>
      <c r="I155" s="40">
        <v>1</v>
      </c>
      <c r="J155" s="42"/>
    </row>
    <row r="156" spans="1:10" ht="12.75">
      <c r="A156" s="100">
        <v>170</v>
      </c>
      <c r="B156" s="74" t="s">
        <v>272</v>
      </c>
      <c r="C156" s="40" t="s">
        <v>273</v>
      </c>
      <c r="D156" s="40"/>
      <c r="E156" s="40"/>
      <c r="F156" s="40"/>
      <c r="G156" s="40">
        <f>SUM(H156:I156)</f>
        <v>1</v>
      </c>
      <c r="H156" s="40"/>
      <c r="I156" s="40">
        <v>1</v>
      </c>
      <c r="J156" s="42"/>
    </row>
    <row r="157" spans="1:10" ht="12.75">
      <c r="A157" s="100">
        <v>171</v>
      </c>
      <c r="B157" s="76" t="s">
        <v>270</v>
      </c>
      <c r="C157" s="40" t="s">
        <v>271</v>
      </c>
      <c r="D157" s="40"/>
      <c r="E157" s="74"/>
      <c r="F157" s="74"/>
      <c r="G157" s="40">
        <f>SUM(H157:J157)</f>
        <v>1</v>
      </c>
      <c r="H157" s="40"/>
      <c r="I157" s="40">
        <v>1</v>
      </c>
      <c r="J157" s="42"/>
    </row>
    <row r="158" spans="1:10" ht="12.75">
      <c r="A158" s="100">
        <v>172</v>
      </c>
      <c r="B158" s="74" t="s">
        <v>238</v>
      </c>
      <c r="C158" s="40" t="s">
        <v>226</v>
      </c>
      <c r="D158" s="40" t="s">
        <v>239</v>
      </c>
      <c r="E158" s="74" t="s">
        <v>214</v>
      </c>
      <c r="F158" s="74"/>
      <c r="G158" s="40">
        <f>SUM(H158:J158)</f>
        <v>1</v>
      </c>
      <c r="H158" s="86">
        <v>1</v>
      </c>
      <c r="I158" s="86"/>
      <c r="J158" s="42"/>
    </row>
    <row r="159" spans="1:10" ht="13.5" thickBot="1">
      <c r="A159" s="115">
        <v>173</v>
      </c>
      <c r="B159" s="70" t="s">
        <v>133</v>
      </c>
      <c r="C159" s="46" t="s">
        <v>20</v>
      </c>
      <c r="D159" s="46"/>
      <c r="E159" s="46"/>
      <c r="F159" s="78"/>
      <c r="G159" s="78">
        <f>SUM(H159:I159)</f>
        <v>1</v>
      </c>
      <c r="H159" s="46"/>
      <c r="I159" s="46">
        <v>1</v>
      </c>
      <c r="J159" s="79"/>
    </row>
    <row r="160" spans="1:10" ht="13.5" thickBot="1">
      <c r="A160" s="233" t="s">
        <v>25</v>
      </c>
      <c r="B160" s="234"/>
      <c r="C160" s="49"/>
      <c r="D160" s="49"/>
      <c r="E160" s="49"/>
      <c r="F160" s="49"/>
      <c r="G160" s="51">
        <f>SUM(G148:G159)</f>
        <v>13</v>
      </c>
      <c r="H160" s="51">
        <f>SUM(H148:H159)</f>
        <v>2</v>
      </c>
      <c r="I160" s="51">
        <f>SUM(I148:I159)</f>
        <v>11</v>
      </c>
      <c r="J160" s="51">
        <f>SUM(J148:J159)</f>
        <v>0</v>
      </c>
    </row>
    <row r="161" spans="1:10" ht="18.75" customHeight="1" thickBot="1">
      <c r="A161" s="118"/>
      <c r="B161" s="118"/>
      <c r="C161" s="49"/>
      <c r="D161" s="49"/>
      <c r="E161" s="49"/>
      <c r="F161" s="49"/>
      <c r="G161" s="119"/>
      <c r="H161" s="119"/>
      <c r="I161" s="119"/>
      <c r="J161" s="119"/>
    </row>
    <row r="162" spans="1:10" ht="12.75">
      <c r="A162" s="102" t="s">
        <v>62</v>
      </c>
      <c r="B162" s="247" t="s">
        <v>87</v>
      </c>
      <c r="C162" s="248"/>
      <c r="D162" s="248"/>
      <c r="E162" s="248"/>
      <c r="F162" s="248"/>
      <c r="G162" s="248"/>
      <c r="H162" s="248"/>
      <c r="I162" s="248"/>
      <c r="J162" s="249"/>
    </row>
    <row r="163" spans="1:10" ht="13.5" thickBot="1">
      <c r="A163" s="103" t="s">
        <v>88</v>
      </c>
      <c r="B163" s="250" t="s">
        <v>89</v>
      </c>
      <c r="C163" s="251"/>
      <c r="D163" s="251"/>
      <c r="E163" s="251"/>
      <c r="F163" s="251"/>
      <c r="G163" s="251"/>
      <c r="H163" s="251"/>
      <c r="I163" s="251"/>
      <c r="J163" s="252"/>
    </row>
    <row r="164" spans="1:10" ht="12.75">
      <c r="A164" s="100">
        <v>174</v>
      </c>
      <c r="B164" s="76" t="s">
        <v>138</v>
      </c>
      <c r="C164" s="36" t="s">
        <v>9</v>
      </c>
      <c r="D164" s="40" t="s">
        <v>122</v>
      </c>
      <c r="E164" s="40"/>
      <c r="F164" s="40"/>
      <c r="G164" s="40">
        <f>SUM(H164:I164)</f>
        <v>1</v>
      </c>
      <c r="H164" s="40">
        <v>1</v>
      </c>
      <c r="I164" s="40"/>
      <c r="J164" s="42"/>
    </row>
    <row r="165" spans="1:10" ht="12.75">
      <c r="A165" s="100" t="s">
        <v>307</v>
      </c>
      <c r="B165" s="76" t="s">
        <v>123</v>
      </c>
      <c r="C165" s="36" t="s">
        <v>19</v>
      </c>
      <c r="D165" s="40"/>
      <c r="E165" s="120"/>
      <c r="F165" s="120"/>
      <c r="G165" s="36">
        <f aca="true" t="shared" si="4" ref="G165:G173">SUM(H165:J165)</f>
        <v>2</v>
      </c>
      <c r="H165" s="40"/>
      <c r="I165" s="40">
        <v>2</v>
      </c>
      <c r="J165" s="42"/>
    </row>
    <row r="166" spans="1:10" ht="12.75">
      <c r="A166" s="100" t="s">
        <v>308</v>
      </c>
      <c r="B166" s="74" t="s">
        <v>30</v>
      </c>
      <c r="C166" s="40" t="s">
        <v>31</v>
      </c>
      <c r="D166" s="40" t="s">
        <v>125</v>
      </c>
      <c r="E166" s="120" t="s">
        <v>179</v>
      </c>
      <c r="F166" s="120"/>
      <c r="G166" s="36">
        <f t="shared" si="4"/>
        <v>2</v>
      </c>
      <c r="H166" s="40">
        <v>2</v>
      </c>
      <c r="I166" s="40"/>
      <c r="J166" s="42"/>
    </row>
    <row r="167" spans="1:10" ht="12.75">
      <c r="A167" s="100">
        <v>179</v>
      </c>
      <c r="B167" s="74" t="s">
        <v>140</v>
      </c>
      <c r="C167" s="40" t="s">
        <v>37</v>
      </c>
      <c r="D167" s="40" t="s">
        <v>58</v>
      </c>
      <c r="E167" s="120" t="s">
        <v>180</v>
      </c>
      <c r="F167" s="120"/>
      <c r="G167" s="36">
        <f t="shared" si="4"/>
        <v>1</v>
      </c>
      <c r="H167" s="40">
        <v>1</v>
      </c>
      <c r="I167" s="40"/>
      <c r="J167" s="42"/>
    </row>
    <row r="168" spans="1:10" ht="12.75">
      <c r="A168" s="100" t="s">
        <v>309</v>
      </c>
      <c r="B168" s="74" t="s">
        <v>225</v>
      </c>
      <c r="C168" s="40" t="s">
        <v>36</v>
      </c>
      <c r="D168" s="40"/>
      <c r="E168" s="120"/>
      <c r="F168" s="120"/>
      <c r="G168" s="36">
        <f t="shared" si="4"/>
        <v>2</v>
      </c>
      <c r="H168" s="40"/>
      <c r="I168" s="40">
        <v>2</v>
      </c>
      <c r="J168" s="42"/>
    </row>
    <row r="169" spans="1:10" ht="12.75">
      <c r="A169" s="100" t="s">
        <v>389</v>
      </c>
      <c r="B169" s="74" t="s">
        <v>268</v>
      </c>
      <c r="C169" s="40" t="s">
        <v>269</v>
      </c>
      <c r="D169" s="40"/>
      <c r="E169" s="120" t="s">
        <v>198</v>
      </c>
      <c r="F169" s="120"/>
      <c r="G169" s="36">
        <f t="shared" si="4"/>
        <v>2</v>
      </c>
      <c r="H169" s="40"/>
      <c r="I169" s="40">
        <v>2</v>
      </c>
      <c r="J169" s="42"/>
    </row>
    <row r="170" spans="1:10" ht="12.75">
      <c r="A170" s="100" t="s">
        <v>390</v>
      </c>
      <c r="B170" s="68" t="s">
        <v>22</v>
      </c>
      <c r="C170" s="40" t="s">
        <v>38</v>
      </c>
      <c r="D170" s="40"/>
      <c r="E170" s="40"/>
      <c r="F170" s="40"/>
      <c r="G170" s="36">
        <f t="shared" si="4"/>
        <v>2</v>
      </c>
      <c r="H170" s="40"/>
      <c r="I170" s="40">
        <v>2</v>
      </c>
      <c r="J170" s="42"/>
    </row>
    <row r="171" spans="1:10" ht="12.75">
      <c r="A171" s="100">
        <v>186</v>
      </c>
      <c r="B171" s="74" t="s">
        <v>18</v>
      </c>
      <c r="C171" s="40" t="s">
        <v>15</v>
      </c>
      <c r="D171" s="40" t="s">
        <v>134</v>
      </c>
      <c r="E171" s="120" t="s">
        <v>199</v>
      </c>
      <c r="F171" s="120"/>
      <c r="G171" s="36">
        <f t="shared" si="4"/>
        <v>1</v>
      </c>
      <c r="H171" s="40">
        <v>1</v>
      </c>
      <c r="I171" s="40"/>
      <c r="J171" s="42"/>
    </row>
    <row r="172" spans="1:10" ht="12.75">
      <c r="A172" s="100">
        <v>187</v>
      </c>
      <c r="B172" s="74" t="s">
        <v>18</v>
      </c>
      <c r="C172" s="40" t="s">
        <v>15</v>
      </c>
      <c r="D172" s="40" t="s">
        <v>134</v>
      </c>
      <c r="E172" s="120" t="s">
        <v>200</v>
      </c>
      <c r="F172" s="120"/>
      <c r="G172" s="36">
        <f t="shared" si="4"/>
        <v>1</v>
      </c>
      <c r="H172" s="40">
        <v>1</v>
      </c>
      <c r="I172" s="40"/>
      <c r="J172" s="42"/>
    </row>
    <row r="173" spans="1:10" ht="13.5" thickBot="1">
      <c r="A173" s="115">
        <v>188</v>
      </c>
      <c r="B173" s="47" t="s">
        <v>18</v>
      </c>
      <c r="C173" s="46" t="s">
        <v>15</v>
      </c>
      <c r="D173" s="121" t="s">
        <v>134</v>
      </c>
      <c r="E173" s="65" t="s">
        <v>210</v>
      </c>
      <c r="F173" s="65"/>
      <c r="G173" s="46">
        <f t="shared" si="4"/>
        <v>1</v>
      </c>
      <c r="H173" s="78">
        <v>1</v>
      </c>
      <c r="I173" s="78"/>
      <c r="J173" s="79"/>
    </row>
    <row r="174" spans="1:10" ht="13.5" thickBot="1">
      <c r="A174" s="233" t="s">
        <v>25</v>
      </c>
      <c r="B174" s="234"/>
      <c r="C174" s="49"/>
      <c r="D174" s="49"/>
      <c r="E174" s="49"/>
      <c r="F174" s="49"/>
      <c r="G174" s="50">
        <f>SUM(G164:G173)</f>
        <v>15</v>
      </c>
      <c r="H174" s="50">
        <f>SUM(H164:H173)</f>
        <v>7</v>
      </c>
      <c r="I174" s="51">
        <f>SUM(I164:I173)</f>
        <v>8</v>
      </c>
      <c r="J174" s="97">
        <f>SUM(J164:J173)</f>
        <v>0</v>
      </c>
    </row>
    <row r="175" spans="1:10" ht="18" customHeight="1" thickBot="1">
      <c r="A175" s="118"/>
      <c r="B175" s="118"/>
      <c r="C175" s="49"/>
      <c r="D175" s="49"/>
      <c r="E175" s="49"/>
      <c r="F175" s="49"/>
      <c r="G175" s="119"/>
      <c r="H175" s="119"/>
      <c r="I175" s="119"/>
      <c r="J175" s="119"/>
    </row>
    <row r="176" spans="1:10" ht="12.75">
      <c r="A176" s="102" t="s">
        <v>62</v>
      </c>
      <c r="B176" s="247" t="s">
        <v>87</v>
      </c>
      <c r="C176" s="248"/>
      <c r="D176" s="248"/>
      <c r="E176" s="248"/>
      <c r="F176" s="248"/>
      <c r="G176" s="248"/>
      <c r="H176" s="248"/>
      <c r="I176" s="248"/>
      <c r="J176" s="249"/>
    </row>
    <row r="177" spans="1:10" ht="13.5" thickBot="1">
      <c r="A177" s="103" t="s">
        <v>90</v>
      </c>
      <c r="B177" s="250" t="s">
        <v>230</v>
      </c>
      <c r="C177" s="251"/>
      <c r="D177" s="251"/>
      <c r="E177" s="251"/>
      <c r="F177" s="251"/>
      <c r="G177" s="251"/>
      <c r="H177" s="251"/>
      <c r="I177" s="251"/>
      <c r="J177" s="252"/>
    </row>
    <row r="178" spans="1:10" ht="12.75">
      <c r="A178" s="100">
        <v>189</v>
      </c>
      <c r="B178" s="76" t="s">
        <v>138</v>
      </c>
      <c r="C178" s="36" t="s">
        <v>9</v>
      </c>
      <c r="D178" s="40" t="s">
        <v>122</v>
      </c>
      <c r="E178" s="40"/>
      <c r="F178" s="40"/>
      <c r="G178" s="40">
        <f>SUM(H178:I178)</f>
        <v>1</v>
      </c>
      <c r="H178" s="40"/>
      <c r="I178" s="40">
        <v>1</v>
      </c>
      <c r="J178" s="42"/>
    </row>
    <row r="179" spans="1:10" ht="12.75">
      <c r="A179" s="100">
        <v>190</v>
      </c>
      <c r="B179" s="68" t="s">
        <v>39</v>
      </c>
      <c r="C179" s="40" t="s">
        <v>32</v>
      </c>
      <c r="D179" s="40"/>
      <c r="E179" s="40"/>
      <c r="F179" s="40"/>
      <c r="G179" s="40">
        <f>SUM(H179:I179)</f>
        <v>1</v>
      </c>
      <c r="H179" s="40"/>
      <c r="I179" s="36">
        <v>1</v>
      </c>
      <c r="J179" s="38"/>
    </row>
    <row r="180" spans="1:10" ht="12.75">
      <c r="A180" s="100">
        <v>191</v>
      </c>
      <c r="B180" s="74" t="s">
        <v>225</v>
      </c>
      <c r="C180" s="40" t="s">
        <v>36</v>
      </c>
      <c r="D180" s="40"/>
      <c r="E180" s="40"/>
      <c r="F180" s="40"/>
      <c r="G180" s="40">
        <f>SUM(H180:I180)</f>
        <v>1</v>
      </c>
      <c r="H180" s="40"/>
      <c r="I180" s="36">
        <v>1</v>
      </c>
      <c r="J180" s="38"/>
    </row>
    <row r="181" spans="1:10" ht="12.75">
      <c r="A181" s="100" t="s">
        <v>391</v>
      </c>
      <c r="B181" s="74" t="s">
        <v>141</v>
      </c>
      <c r="C181" s="40" t="s">
        <v>50</v>
      </c>
      <c r="D181" s="40" t="s">
        <v>120</v>
      </c>
      <c r="E181" s="120" t="s">
        <v>212</v>
      </c>
      <c r="F181" s="120"/>
      <c r="G181" s="40">
        <f>SUM(H181:I181)</f>
        <v>2</v>
      </c>
      <c r="H181" s="40">
        <v>2</v>
      </c>
      <c r="I181" s="44"/>
      <c r="J181" s="83"/>
    </row>
    <row r="182" spans="1:10" ht="13.5" thickBot="1">
      <c r="A182" s="115" t="s">
        <v>310</v>
      </c>
      <c r="B182" s="71" t="s">
        <v>18</v>
      </c>
      <c r="C182" s="78" t="s">
        <v>15</v>
      </c>
      <c r="D182" s="78" t="s">
        <v>134</v>
      </c>
      <c r="E182" s="122" t="s">
        <v>211</v>
      </c>
      <c r="F182" s="122"/>
      <c r="G182" s="78">
        <f>SUM(H182:I182)</f>
        <v>2</v>
      </c>
      <c r="H182" s="78">
        <v>2</v>
      </c>
      <c r="I182" s="46"/>
      <c r="J182" s="48"/>
    </row>
    <row r="183" spans="1:10" ht="13.5" thickBot="1">
      <c r="A183" s="233" t="s">
        <v>25</v>
      </c>
      <c r="B183" s="234"/>
      <c r="C183" s="49"/>
      <c r="D183" s="49"/>
      <c r="E183" s="49"/>
      <c r="F183" s="49"/>
      <c r="G183" s="51">
        <f>SUM(G178:G182)</f>
        <v>7</v>
      </c>
      <c r="H183" s="51">
        <f>SUM(H178:H182)</f>
        <v>4</v>
      </c>
      <c r="I183" s="51">
        <f>SUM(I178:I182)</f>
        <v>3</v>
      </c>
      <c r="J183" s="51">
        <f>SUM(J178:J182)</f>
        <v>0</v>
      </c>
    </row>
    <row r="184" spans="1:10" ht="17.25" customHeight="1" thickBot="1">
      <c r="A184" s="52"/>
      <c r="B184" s="52"/>
      <c r="C184" s="49"/>
      <c r="D184" s="49"/>
      <c r="E184" s="49"/>
      <c r="F184" s="49"/>
      <c r="G184" s="53"/>
      <c r="H184" s="53"/>
      <c r="I184" s="53"/>
      <c r="J184" s="53"/>
    </row>
    <row r="185" spans="1:10" ht="12.75">
      <c r="A185" s="102" t="s">
        <v>62</v>
      </c>
      <c r="B185" s="247" t="s">
        <v>87</v>
      </c>
      <c r="C185" s="248"/>
      <c r="D185" s="248"/>
      <c r="E185" s="248"/>
      <c r="F185" s="248"/>
      <c r="G185" s="248"/>
      <c r="H185" s="248"/>
      <c r="I185" s="248"/>
      <c r="J185" s="249"/>
    </row>
    <row r="186" spans="1:10" ht="13.5" thickBot="1">
      <c r="A186" s="103" t="s">
        <v>91</v>
      </c>
      <c r="B186" s="250" t="s">
        <v>92</v>
      </c>
      <c r="C186" s="251"/>
      <c r="D186" s="251"/>
      <c r="E186" s="251"/>
      <c r="F186" s="251"/>
      <c r="G186" s="251"/>
      <c r="H186" s="251"/>
      <c r="I186" s="251"/>
      <c r="J186" s="252"/>
    </row>
    <row r="187" spans="1:10" ht="12.75">
      <c r="A187" s="72">
        <v>196</v>
      </c>
      <c r="B187" s="73" t="s">
        <v>138</v>
      </c>
      <c r="C187" s="123" t="s">
        <v>9</v>
      </c>
      <c r="D187" s="123" t="s">
        <v>122</v>
      </c>
      <c r="E187" s="123"/>
      <c r="F187" s="123"/>
      <c r="G187" s="123">
        <f>SUM(H187:I187)</f>
        <v>1</v>
      </c>
      <c r="H187" s="123"/>
      <c r="I187" s="123">
        <v>1</v>
      </c>
      <c r="J187" s="107"/>
    </row>
    <row r="188" spans="1:10" ht="12.75">
      <c r="A188" s="75">
        <v>197</v>
      </c>
      <c r="B188" s="68" t="s">
        <v>316</v>
      </c>
      <c r="C188" s="40" t="s">
        <v>317</v>
      </c>
      <c r="D188" s="36"/>
      <c r="E188" s="43"/>
      <c r="F188" s="43"/>
      <c r="G188" s="36">
        <f>SUM(H188:J188)</f>
        <v>1</v>
      </c>
      <c r="H188" s="36"/>
      <c r="I188" s="36">
        <v>1</v>
      </c>
      <c r="J188" s="38"/>
    </row>
    <row r="189" spans="1:10" ht="12.75">
      <c r="A189" s="75">
        <v>198</v>
      </c>
      <c r="B189" s="76" t="s">
        <v>39</v>
      </c>
      <c r="C189" s="36" t="s">
        <v>32</v>
      </c>
      <c r="D189" s="36">
        <v>3</v>
      </c>
      <c r="E189" s="63"/>
      <c r="F189" s="63"/>
      <c r="G189" s="36">
        <f>SUM(H189:J189)</f>
        <v>1</v>
      </c>
      <c r="H189" s="36"/>
      <c r="I189" s="36">
        <v>1</v>
      </c>
      <c r="J189" s="38"/>
    </row>
    <row r="190" spans="1:10" ht="12.75">
      <c r="A190" s="75">
        <v>199</v>
      </c>
      <c r="B190" s="68" t="s">
        <v>142</v>
      </c>
      <c r="C190" s="40" t="s">
        <v>144</v>
      </c>
      <c r="D190" s="36" t="s">
        <v>60</v>
      </c>
      <c r="E190" s="43" t="s">
        <v>204</v>
      </c>
      <c r="F190" s="43"/>
      <c r="G190" s="36">
        <f>SUM(H190:J190)</f>
        <v>1</v>
      </c>
      <c r="H190" s="36">
        <v>1</v>
      </c>
      <c r="I190" s="36"/>
      <c r="J190" s="38"/>
    </row>
    <row r="191" spans="1:10" ht="12.75">
      <c r="A191" s="75" t="s">
        <v>327</v>
      </c>
      <c r="B191" s="43" t="s">
        <v>268</v>
      </c>
      <c r="C191" s="36" t="s">
        <v>269</v>
      </c>
      <c r="D191" s="36"/>
      <c r="E191" s="63"/>
      <c r="F191" s="63"/>
      <c r="G191" s="36">
        <f>SUM(H191:J191)</f>
        <v>2</v>
      </c>
      <c r="H191" s="36"/>
      <c r="I191" s="36">
        <v>2</v>
      </c>
      <c r="J191" s="38"/>
    </row>
    <row r="192" spans="1:10" ht="12.75">
      <c r="A192" s="75" t="s">
        <v>328</v>
      </c>
      <c r="B192" s="74" t="s">
        <v>225</v>
      </c>
      <c r="C192" s="40" t="s">
        <v>36</v>
      </c>
      <c r="D192" s="40"/>
      <c r="E192" s="74"/>
      <c r="F192" s="74"/>
      <c r="G192" s="36">
        <f>SUM(H192:J192)</f>
        <v>3</v>
      </c>
      <c r="H192" s="36"/>
      <c r="I192" s="36">
        <v>3</v>
      </c>
      <c r="J192" s="38"/>
    </row>
    <row r="193" spans="1:10" ht="12.75">
      <c r="A193" s="75">
        <v>205</v>
      </c>
      <c r="B193" s="76" t="s">
        <v>242</v>
      </c>
      <c r="C193" s="36" t="s">
        <v>38</v>
      </c>
      <c r="D193" s="36" t="s">
        <v>137</v>
      </c>
      <c r="E193" s="43" t="s">
        <v>189</v>
      </c>
      <c r="F193" s="43"/>
      <c r="G193" s="36">
        <f>SUM(H193:I193)</f>
        <v>1</v>
      </c>
      <c r="H193" s="36">
        <v>1</v>
      </c>
      <c r="I193" s="36"/>
      <c r="J193" s="38"/>
    </row>
    <row r="194" spans="1:10" ht="12.75">
      <c r="A194" s="75">
        <v>206</v>
      </c>
      <c r="B194" s="76" t="s">
        <v>242</v>
      </c>
      <c r="C194" s="36" t="s">
        <v>38</v>
      </c>
      <c r="D194" s="36" t="s">
        <v>137</v>
      </c>
      <c r="E194" s="43" t="s">
        <v>181</v>
      </c>
      <c r="F194" s="43"/>
      <c r="G194" s="36">
        <f>SUM(H194:I194)</f>
        <v>1</v>
      </c>
      <c r="H194" s="36">
        <v>1</v>
      </c>
      <c r="I194" s="36"/>
      <c r="J194" s="38"/>
    </row>
    <row r="195" spans="1:10" ht="13.5" thickBot="1">
      <c r="A195" s="77">
        <v>207</v>
      </c>
      <c r="B195" s="70" t="s">
        <v>245</v>
      </c>
      <c r="C195" s="46" t="s">
        <v>14</v>
      </c>
      <c r="D195" s="46"/>
      <c r="E195" s="47"/>
      <c r="F195" s="47"/>
      <c r="G195" s="46">
        <f>SUM(H195:I195)</f>
        <v>1</v>
      </c>
      <c r="H195" s="46"/>
      <c r="I195" s="46">
        <v>1</v>
      </c>
      <c r="J195" s="48"/>
    </row>
    <row r="196" spans="1:10" ht="13.5" customHeight="1" thickBot="1">
      <c r="A196" s="233" t="s">
        <v>25</v>
      </c>
      <c r="B196" s="234"/>
      <c r="C196" s="49"/>
      <c r="D196" s="49"/>
      <c r="E196" s="49"/>
      <c r="F196" s="49"/>
      <c r="G196" s="51">
        <f>SUM(G187:G195)</f>
        <v>12</v>
      </c>
      <c r="H196" s="51">
        <f>SUM(H187:H195)</f>
        <v>3</v>
      </c>
      <c r="I196" s="51">
        <f>SUM(I187:I195)</f>
        <v>9</v>
      </c>
      <c r="J196" s="51">
        <f>SUM(J187:J195)</f>
        <v>0</v>
      </c>
    </row>
    <row r="197" spans="1:10" ht="18" customHeight="1" thickBot="1">
      <c r="A197" s="52"/>
      <c r="B197" s="52"/>
      <c r="C197" s="49"/>
      <c r="D197" s="49"/>
      <c r="E197" s="49"/>
      <c r="F197" s="49"/>
      <c r="G197" s="53"/>
      <c r="H197" s="53"/>
      <c r="I197" s="53"/>
      <c r="J197" s="53"/>
    </row>
    <row r="198" spans="1:10" ht="13.5" thickBot="1">
      <c r="A198" s="117" t="s">
        <v>93</v>
      </c>
      <c r="B198" s="256" t="s">
        <v>94</v>
      </c>
      <c r="C198" s="257"/>
      <c r="D198" s="257"/>
      <c r="E198" s="257"/>
      <c r="F198" s="257"/>
      <c r="G198" s="257"/>
      <c r="H198" s="257"/>
      <c r="I198" s="257"/>
      <c r="J198" s="258"/>
    </row>
    <row r="199" spans="1:10" ht="12.75">
      <c r="A199" s="100">
        <v>208</v>
      </c>
      <c r="B199" s="68" t="s">
        <v>113</v>
      </c>
      <c r="C199" s="40" t="s">
        <v>10</v>
      </c>
      <c r="D199" s="40" t="s">
        <v>117</v>
      </c>
      <c r="E199" s="74" t="s">
        <v>164</v>
      </c>
      <c r="F199" s="74"/>
      <c r="G199" s="40">
        <f>SUM(H199:I199)</f>
        <v>1</v>
      </c>
      <c r="H199" s="40">
        <v>1</v>
      </c>
      <c r="I199" s="40"/>
      <c r="J199" s="42">
        <v>1</v>
      </c>
    </row>
    <row r="200" spans="1:10" ht="13.5" thickBot="1">
      <c r="A200" s="115">
        <v>209</v>
      </c>
      <c r="B200" s="71" t="s">
        <v>121</v>
      </c>
      <c r="C200" s="46" t="s">
        <v>20</v>
      </c>
      <c r="D200" s="46" t="s">
        <v>120</v>
      </c>
      <c r="E200" s="47" t="s">
        <v>205</v>
      </c>
      <c r="F200" s="47"/>
      <c r="G200" s="46">
        <f>SUM(H200:J200)</f>
        <v>1</v>
      </c>
      <c r="H200" s="78">
        <v>1</v>
      </c>
      <c r="I200" s="78"/>
      <c r="J200" s="79"/>
    </row>
    <row r="201" spans="1:10" ht="13.5" thickBot="1">
      <c r="A201" s="233" t="s">
        <v>25</v>
      </c>
      <c r="B201" s="234"/>
      <c r="C201" s="49"/>
      <c r="D201" s="49"/>
      <c r="E201" s="49"/>
      <c r="F201" s="49"/>
      <c r="G201" s="51">
        <f>SUM(G199:G200)</f>
        <v>2</v>
      </c>
      <c r="H201" s="51">
        <f>SUM(H199:H200)</f>
        <v>2</v>
      </c>
      <c r="I201" s="51">
        <f>SUM(I199:I200)</f>
        <v>0</v>
      </c>
      <c r="J201" s="51">
        <f>SUM(J199:J200)</f>
        <v>1</v>
      </c>
    </row>
    <row r="202" spans="1:10" ht="17.25" customHeight="1" thickBot="1">
      <c r="A202" s="52"/>
      <c r="B202" s="52"/>
      <c r="C202" s="49"/>
      <c r="D202" s="49"/>
      <c r="E202" s="49"/>
      <c r="F202" s="49"/>
      <c r="G202" s="53"/>
      <c r="H202" s="53"/>
      <c r="I202" s="53"/>
      <c r="J202" s="53"/>
    </row>
    <row r="203" spans="1:10" ht="12.75">
      <c r="A203" s="102" t="s">
        <v>93</v>
      </c>
      <c r="B203" s="247" t="s">
        <v>94</v>
      </c>
      <c r="C203" s="248"/>
      <c r="D203" s="248"/>
      <c r="E203" s="248"/>
      <c r="F203" s="248"/>
      <c r="G203" s="248"/>
      <c r="H203" s="248"/>
      <c r="I203" s="248"/>
      <c r="J203" s="249"/>
    </row>
    <row r="204" spans="1:10" ht="13.5" thickBot="1">
      <c r="A204" s="103" t="s">
        <v>96</v>
      </c>
      <c r="B204" s="250" t="s">
        <v>95</v>
      </c>
      <c r="C204" s="251"/>
      <c r="D204" s="251"/>
      <c r="E204" s="251"/>
      <c r="F204" s="251"/>
      <c r="G204" s="251"/>
      <c r="H204" s="251"/>
      <c r="I204" s="251"/>
      <c r="J204" s="252"/>
    </row>
    <row r="205" spans="1:10" ht="12.75">
      <c r="A205" s="100">
        <v>210</v>
      </c>
      <c r="B205" s="76" t="s">
        <v>138</v>
      </c>
      <c r="C205" s="36" t="s">
        <v>9</v>
      </c>
      <c r="D205" s="40" t="s">
        <v>122</v>
      </c>
      <c r="E205" s="120" t="s">
        <v>182</v>
      </c>
      <c r="F205" s="120"/>
      <c r="G205" s="40">
        <f>SUM(H205:I205)</f>
        <v>1</v>
      </c>
      <c r="H205" s="40">
        <v>1</v>
      </c>
      <c r="I205" s="40"/>
      <c r="J205" s="107"/>
    </row>
    <row r="206" spans="1:10" ht="12.75">
      <c r="A206" s="100" t="s">
        <v>392</v>
      </c>
      <c r="B206" s="76" t="s">
        <v>123</v>
      </c>
      <c r="C206" s="36" t="s">
        <v>19</v>
      </c>
      <c r="D206" s="36" t="s">
        <v>124</v>
      </c>
      <c r="E206" s="43" t="s">
        <v>249</v>
      </c>
      <c r="F206" s="74"/>
      <c r="G206" s="40">
        <f aca="true" t="shared" si="5" ref="G206:G219">SUM(H206:I206)</f>
        <v>4</v>
      </c>
      <c r="H206" s="36">
        <v>2</v>
      </c>
      <c r="I206" s="40">
        <v>2</v>
      </c>
      <c r="J206" s="42"/>
    </row>
    <row r="207" spans="1:10" ht="12.75">
      <c r="A207" s="100">
        <v>215</v>
      </c>
      <c r="B207" s="74" t="s">
        <v>234</v>
      </c>
      <c r="C207" s="40" t="s">
        <v>263</v>
      </c>
      <c r="D207" s="40">
        <v>3</v>
      </c>
      <c r="E207" s="120" t="s">
        <v>183</v>
      </c>
      <c r="F207" s="120"/>
      <c r="G207" s="40">
        <f t="shared" si="5"/>
        <v>1</v>
      </c>
      <c r="H207" s="40">
        <v>1</v>
      </c>
      <c r="I207" s="40"/>
      <c r="J207" s="42"/>
    </row>
    <row r="208" spans="1:10" ht="12.75">
      <c r="A208" s="100" t="s">
        <v>393</v>
      </c>
      <c r="B208" s="43" t="s">
        <v>274</v>
      </c>
      <c r="C208" s="36" t="s">
        <v>275</v>
      </c>
      <c r="D208" s="36" t="s">
        <v>61</v>
      </c>
      <c r="E208" s="63" t="s">
        <v>184</v>
      </c>
      <c r="F208" s="120"/>
      <c r="G208" s="40">
        <f t="shared" si="5"/>
        <v>2</v>
      </c>
      <c r="H208" s="36">
        <v>2</v>
      </c>
      <c r="I208" s="40"/>
      <c r="J208" s="42"/>
    </row>
    <row r="209" spans="1:10" ht="12.75">
      <c r="A209" s="100">
        <v>218</v>
      </c>
      <c r="B209" s="74" t="s">
        <v>127</v>
      </c>
      <c r="C209" s="40" t="s">
        <v>29</v>
      </c>
      <c r="D209" s="40">
        <v>3</v>
      </c>
      <c r="E209" s="120" t="s">
        <v>183</v>
      </c>
      <c r="F209" s="120"/>
      <c r="G209" s="40">
        <f>SUM(H209:I209)</f>
        <v>1</v>
      </c>
      <c r="H209" s="40"/>
      <c r="I209" s="40">
        <v>1</v>
      </c>
      <c r="J209" s="42"/>
    </row>
    <row r="210" spans="1:10" ht="12.75">
      <c r="A210" s="75" t="s">
        <v>394</v>
      </c>
      <c r="B210" s="74" t="s">
        <v>276</v>
      </c>
      <c r="C210" s="40" t="s">
        <v>277</v>
      </c>
      <c r="D210" s="40" t="s">
        <v>61</v>
      </c>
      <c r="E210" s="120" t="s">
        <v>215</v>
      </c>
      <c r="F210" s="120"/>
      <c r="G210" s="40">
        <f t="shared" si="5"/>
        <v>2</v>
      </c>
      <c r="H210" s="40">
        <v>2</v>
      </c>
      <c r="I210" s="40"/>
      <c r="J210" s="42"/>
    </row>
    <row r="211" spans="1:10" ht="12.75">
      <c r="A211" s="75">
        <v>221</v>
      </c>
      <c r="B211" s="74" t="s">
        <v>146</v>
      </c>
      <c r="C211" s="40" t="s">
        <v>147</v>
      </c>
      <c r="D211" s="40" t="s">
        <v>60</v>
      </c>
      <c r="E211" s="120" t="s">
        <v>240</v>
      </c>
      <c r="F211" s="120"/>
      <c r="G211" s="40">
        <f t="shared" si="5"/>
        <v>1</v>
      </c>
      <c r="H211" s="40">
        <v>1</v>
      </c>
      <c r="I211" s="40"/>
      <c r="J211" s="38"/>
    </row>
    <row r="212" spans="1:10" ht="12.75">
      <c r="A212" s="75">
        <v>222</v>
      </c>
      <c r="B212" s="43" t="s">
        <v>324</v>
      </c>
      <c r="C212" s="36" t="s">
        <v>325</v>
      </c>
      <c r="D212" s="36" t="s">
        <v>60</v>
      </c>
      <c r="E212" s="120" t="s">
        <v>185</v>
      </c>
      <c r="F212" s="120"/>
      <c r="G212" s="40">
        <f>SUM(H212:I212)</f>
        <v>1</v>
      </c>
      <c r="H212" s="40">
        <v>1</v>
      </c>
      <c r="I212" s="40"/>
      <c r="J212" s="38"/>
    </row>
    <row r="213" spans="1:10" ht="12.75">
      <c r="A213" s="75">
        <v>223</v>
      </c>
      <c r="B213" s="43" t="s">
        <v>145</v>
      </c>
      <c r="C213" s="36" t="s">
        <v>326</v>
      </c>
      <c r="D213" s="36" t="s">
        <v>60</v>
      </c>
      <c r="E213" s="120" t="s">
        <v>185</v>
      </c>
      <c r="F213" s="120"/>
      <c r="G213" s="40">
        <f t="shared" si="5"/>
        <v>1</v>
      </c>
      <c r="H213" s="40"/>
      <c r="I213" s="40">
        <v>1</v>
      </c>
      <c r="J213" s="38"/>
    </row>
    <row r="214" spans="1:10" ht="12.75">
      <c r="A214" s="75">
        <v>224</v>
      </c>
      <c r="B214" s="74" t="s">
        <v>148</v>
      </c>
      <c r="C214" s="40" t="s">
        <v>149</v>
      </c>
      <c r="D214" s="40" t="s">
        <v>60</v>
      </c>
      <c r="E214" s="120" t="s">
        <v>207</v>
      </c>
      <c r="F214" s="120"/>
      <c r="G214" s="40">
        <f t="shared" si="5"/>
        <v>1</v>
      </c>
      <c r="H214" s="40">
        <v>1</v>
      </c>
      <c r="I214" s="40"/>
      <c r="J214" s="38"/>
    </row>
    <row r="215" spans="1:10" ht="12.75">
      <c r="A215" s="75">
        <v>225</v>
      </c>
      <c r="B215" s="74" t="s">
        <v>39</v>
      </c>
      <c r="C215" s="40" t="s">
        <v>32</v>
      </c>
      <c r="D215" s="40">
        <v>3</v>
      </c>
      <c r="E215" s="120"/>
      <c r="F215" s="120"/>
      <c r="G215" s="40">
        <f t="shared" si="5"/>
        <v>1</v>
      </c>
      <c r="H215" s="40"/>
      <c r="I215" s="40">
        <v>1</v>
      </c>
      <c r="J215" s="38"/>
    </row>
    <row r="216" spans="1:10" ht="12.75">
      <c r="A216" s="75" t="s">
        <v>395</v>
      </c>
      <c r="B216" s="74" t="s">
        <v>257</v>
      </c>
      <c r="C216" s="40" t="s">
        <v>54</v>
      </c>
      <c r="D216" s="40"/>
      <c r="E216" s="120"/>
      <c r="F216" s="120"/>
      <c r="G216" s="40">
        <f t="shared" si="5"/>
        <v>4</v>
      </c>
      <c r="H216" s="40"/>
      <c r="I216" s="40">
        <v>4</v>
      </c>
      <c r="J216" s="38"/>
    </row>
    <row r="217" spans="1:10" ht="12.75">
      <c r="A217" s="75">
        <v>230</v>
      </c>
      <c r="B217" s="74" t="s">
        <v>318</v>
      </c>
      <c r="C217" s="40" t="s">
        <v>319</v>
      </c>
      <c r="D217" s="40" t="s">
        <v>60</v>
      </c>
      <c r="E217" s="120" t="s">
        <v>206</v>
      </c>
      <c r="F217" s="120"/>
      <c r="G217" s="40">
        <f t="shared" si="5"/>
        <v>1</v>
      </c>
      <c r="H217" s="40">
        <v>1</v>
      </c>
      <c r="I217" s="40"/>
      <c r="J217" s="38"/>
    </row>
    <row r="218" spans="1:10" ht="12.75">
      <c r="A218" s="75">
        <v>231</v>
      </c>
      <c r="B218" s="68" t="s">
        <v>130</v>
      </c>
      <c r="C218" s="40" t="s">
        <v>131</v>
      </c>
      <c r="D218" s="40" t="s">
        <v>60</v>
      </c>
      <c r="E218" s="74"/>
      <c r="F218" s="74"/>
      <c r="G218" s="40">
        <f t="shared" si="5"/>
        <v>1</v>
      </c>
      <c r="H218" s="40"/>
      <c r="I218" s="40">
        <v>1</v>
      </c>
      <c r="J218" s="38"/>
    </row>
    <row r="219" spans="1:10" ht="13.5" thickBot="1">
      <c r="A219" s="77">
        <v>232</v>
      </c>
      <c r="B219" s="71" t="s">
        <v>121</v>
      </c>
      <c r="C219" s="46" t="s">
        <v>20</v>
      </c>
      <c r="D219" s="46" t="s">
        <v>137</v>
      </c>
      <c r="E219" s="65"/>
      <c r="F219" s="122"/>
      <c r="G219" s="78">
        <f t="shared" si="5"/>
        <v>1</v>
      </c>
      <c r="H219" s="46"/>
      <c r="I219" s="78">
        <v>1</v>
      </c>
      <c r="J219" s="48"/>
    </row>
    <row r="220" spans="1:10" ht="13.5" thickBot="1">
      <c r="A220" s="233" t="s">
        <v>25</v>
      </c>
      <c r="B220" s="234"/>
      <c r="C220" s="49"/>
      <c r="D220" s="49"/>
      <c r="E220" s="49"/>
      <c r="F220" s="49"/>
      <c r="G220" s="50">
        <f>SUM(G205:G219)</f>
        <v>23</v>
      </c>
      <c r="H220" s="50">
        <f>SUM(H205:H219)</f>
        <v>12</v>
      </c>
      <c r="I220" s="50">
        <f>SUM(I205:I219)</f>
        <v>11</v>
      </c>
      <c r="J220" s="51">
        <f>SUM(J205:J219)</f>
        <v>0</v>
      </c>
    </row>
    <row r="221" spans="1:10" ht="18" customHeight="1" thickBot="1">
      <c r="A221" s="52"/>
      <c r="B221" s="52"/>
      <c r="C221" s="49"/>
      <c r="D221" s="49"/>
      <c r="E221" s="49"/>
      <c r="F221" s="49"/>
      <c r="G221" s="53"/>
      <c r="H221" s="53"/>
      <c r="I221" s="53"/>
      <c r="J221" s="53"/>
    </row>
    <row r="222" spans="1:10" ht="12.75">
      <c r="A222" s="102" t="s">
        <v>93</v>
      </c>
      <c r="B222" s="247" t="s">
        <v>94</v>
      </c>
      <c r="C222" s="248"/>
      <c r="D222" s="248"/>
      <c r="E222" s="248"/>
      <c r="F222" s="248"/>
      <c r="G222" s="248"/>
      <c r="H222" s="248"/>
      <c r="I222" s="248"/>
      <c r="J222" s="249"/>
    </row>
    <row r="223" spans="1:10" ht="13.5" thickBot="1">
      <c r="A223" s="103" t="s">
        <v>98</v>
      </c>
      <c r="B223" s="250" t="s">
        <v>97</v>
      </c>
      <c r="C223" s="251"/>
      <c r="D223" s="251"/>
      <c r="E223" s="251"/>
      <c r="F223" s="251"/>
      <c r="G223" s="251"/>
      <c r="H223" s="251"/>
      <c r="I223" s="251"/>
      <c r="J223" s="252"/>
    </row>
    <row r="224" spans="1:10" ht="12.75">
      <c r="A224" s="100">
        <v>233</v>
      </c>
      <c r="B224" s="76" t="s">
        <v>138</v>
      </c>
      <c r="C224" s="36" t="s">
        <v>9</v>
      </c>
      <c r="D224" s="40" t="s">
        <v>122</v>
      </c>
      <c r="E224" s="40"/>
      <c r="F224" s="86"/>
      <c r="G224" s="124">
        <f>SUM(H224:I224)</f>
        <v>1</v>
      </c>
      <c r="H224" s="123"/>
      <c r="I224" s="123">
        <v>1</v>
      </c>
      <c r="J224" s="107"/>
    </row>
    <row r="225" spans="1:10" ht="12.75">
      <c r="A225" s="100">
        <v>234</v>
      </c>
      <c r="B225" s="74" t="s">
        <v>264</v>
      </c>
      <c r="C225" s="40" t="s">
        <v>54</v>
      </c>
      <c r="D225" s="40" t="s">
        <v>60</v>
      </c>
      <c r="E225" s="74"/>
      <c r="F225" s="74"/>
      <c r="G225" s="36">
        <f>SUM(H225:I225)</f>
        <v>1</v>
      </c>
      <c r="H225" s="40"/>
      <c r="I225" s="40">
        <v>1</v>
      </c>
      <c r="J225" s="42"/>
    </row>
    <row r="226" spans="1:10" ht="12.75">
      <c r="A226" s="100">
        <v>235</v>
      </c>
      <c r="B226" s="74" t="s">
        <v>217</v>
      </c>
      <c r="C226" s="40" t="s">
        <v>11</v>
      </c>
      <c r="D226" s="40">
        <v>1</v>
      </c>
      <c r="E226" s="74" t="s">
        <v>218</v>
      </c>
      <c r="F226" s="74"/>
      <c r="G226" s="40">
        <f>SUM(H226:I226)</f>
        <v>1</v>
      </c>
      <c r="H226" s="40">
        <v>1</v>
      </c>
      <c r="I226" s="40"/>
      <c r="J226" s="42"/>
    </row>
    <row r="227" spans="1:10" ht="13.5" thickBot="1">
      <c r="A227" s="115">
        <v>236</v>
      </c>
      <c r="B227" s="71" t="s">
        <v>235</v>
      </c>
      <c r="C227" s="46" t="s">
        <v>236</v>
      </c>
      <c r="D227" s="46"/>
      <c r="E227" s="47"/>
      <c r="F227" s="71"/>
      <c r="G227" s="78">
        <f>SUM(H227:I227)</f>
        <v>1</v>
      </c>
      <c r="H227" s="78"/>
      <c r="I227" s="78">
        <v>1</v>
      </c>
      <c r="J227" s="79"/>
    </row>
    <row r="228" spans="1:10" ht="13.5" thickBot="1">
      <c r="A228" s="233" t="s">
        <v>25</v>
      </c>
      <c r="B228" s="234"/>
      <c r="C228" s="49"/>
      <c r="D228" s="49"/>
      <c r="E228" s="49"/>
      <c r="F228" s="49"/>
      <c r="G228" s="51">
        <f>SUM(G224:G227)</f>
        <v>4</v>
      </c>
      <c r="H228" s="51">
        <f>SUM(H224:H227)</f>
        <v>1</v>
      </c>
      <c r="I228" s="51">
        <f>SUM(I224:I227)</f>
        <v>3</v>
      </c>
      <c r="J228" s="51">
        <f>SUM(J224:J227)</f>
        <v>0</v>
      </c>
    </row>
    <row r="229" spans="1:10" ht="18" customHeight="1" thickBot="1">
      <c r="A229" s="52"/>
      <c r="B229" s="52"/>
      <c r="C229" s="49"/>
      <c r="D229" s="49"/>
      <c r="E229" s="49"/>
      <c r="F229" s="49"/>
      <c r="G229" s="53"/>
      <c r="H229" s="53"/>
      <c r="I229" s="53"/>
      <c r="J229" s="53"/>
    </row>
    <row r="230" spans="1:10" ht="12.75">
      <c r="A230" s="102" t="s">
        <v>93</v>
      </c>
      <c r="B230" s="247" t="s">
        <v>94</v>
      </c>
      <c r="C230" s="248"/>
      <c r="D230" s="248"/>
      <c r="E230" s="248"/>
      <c r="F230" s="248"/>
      <c r="G230" s="248"/>
      <c r="H230" s="248"/>
      <c r="I230" s="248"/>
      <c r="J230" s="249"/>
    </row>
    <row r="231" spans="1:10" ht="13.5" thickBot="1">
      <c r="A231" s="103" t="s">
        <v>99</v>
      </c>
      <c r="B231" s="250" t="s">
        <v>100</v>
      </c>
      <c r="C231" s="251"/>
      <c r="D231" s="251"/>
      <c r="E231" s="251"/>
      <c r="F231" s="251"/>
      <c r="G231" s="251"/>
      <c r="H231" s="251"/>
      <c r="I231" s="251"/>
      <c r="J231" s="252"/>
    </row>
    <row r="232" spans="1:10" ht="12.75">
      <c r="A232" s="100">
        <v>237</v>
      </c>
      <c r="B232" s="76" t="s">
        <v>138</v>
      </c>
      <c r="C232" s="36" t="s">
        <v>9</v>
      </c>
      <c r="D232" s="40" t="s">
        <v>122</v>
      </c>
      <c r="E232" s="40"/>
      <c r="F232" s="40"/>
      <c r="G232" s="123">
        <f>SUM(H232:I232)</f>
        <v>1</v>
      </c>
      <c r="H232" s="123"/>
      <c r="I232" s="123">
        <v>1</v>
      </c>
      <c r="J232" s="107"/>
    </row>
    <row r="233" spans="1:10" ht="12.75">
      <c r="A233" s="100">
        <v>238</v>
      </c>
      <c r="B233" s="74" t="s">
        <v>276</v>
      </c>
      <c r="C233" s="40" t="s">
        <v>277</v>
      </c>
      <c r="D233" s="40" t="s">
        <v>60</v>
      </c>
      <c r="E233" s="74" t="s">
        <v>170</v>
      </c>
      <c r="F233" s="74"/>
      <c r="G233" s="36">
        <f>SUM(H233:J233)</f>
        <v>1</v>
      </c>
      <c r="H233" s="40">
        <v>1</v>
      </c>
      <c r="I233" s="40"/>
      <c r="J233" s="42"/>
    </row>
    <row r="234" spans="1:10" ht="12.75">
      <c r="A234" s="100" t="s">
        <v>396</v>
      </c>
      <c r="B234" s="68" t="s">
        <v>39</v>
      </c>
      <c r="C234" s="40" t="s">
        <v>32</v>
      </c>
      <c r="D234" s="40">
        <v>3</v>
      </c>
      <c r="E234" s="40"/>
      <c r="F234" s="40"/>
      <c r="G234" s="36">
        <f>SUM(H234:J234)</f>
        <v>2</v>
      </c>
      <c r="H234" s="36"/>
      <c r="I234" s="40">
        <v>2</v>
      </c>
      <c r="J234" s="42"/>
    </row>
    <row r="235" spans="1:10" ht="12.75">
      <c r="A235" s="100" t="s">
        <v>397</v>
      </c>
      <c r="B235" s="74" t="s">
        <v>264</v>
      </c>
      <c r="C235" s="40" t="s">
        <v>54</v>
      </c>
      <c r="D235" s="40"/>
      <c r="E235" s="74"/>
      <c r="F235" s="74"/>
      <c r="G235" s="36">
        <f>SUM(H235:J235)</f>
        <v>2</v>
      </c>
      <c r="H235" s="40"/>
      <c r="I235" s="40">
        <v>2</v>
      </c>
      <c r="J235" s="42"/>
    </row>
    <row r="236" spans="1:10" ht="12.75">
      <c r="A236" s="100">
        <v>243</v>
      </c>
      <c r="B236" s="74" t="s">
        <v>262</v>
      </c>
      <c r="C236" s="40" t="s">
        <v>12</v>
      </c>
      <c r="D236" s="40"/>
      <c r="E236" s="74"/>
      <c r="F236" s="74"/>
      <c r="G236" s="36">
        <f>SUM(H236:J236)</f>
        <v>1</v>
      </c>
      <c r="H236" s="40"/>
      <c r="I236" s="40">
        <v>1</v>
      </c>
      <c r="J236" s="38"/>
    </row>
    <row r="237" spans="1:10" ht="13.5" thickBot="1">
      <c r="A237" s="115">
        <v>244</v>
      </c>
      <c r="B237" s="71" t="s">
        <v>268</v>
      </c>
      <c r="C237" s="46" t="s">
        <v>269</v>
      </c>
      <c r="D237" s="46" t="s">
        <v>125</v>
      </c>
      <c r="E237" s="65"/>
      <c r="F237" s="65"/>
      <c r="G237" s="46">
        <f>SUM(H237:J237)</f>
        <v>1</v>
      </c>
      <c r="H237" s="78"/>
      <c r="I237" s="78">
        <v>1</v>
      </c>
      <c r="J237" s="79"/>
    </row>
    <row r="238" spans="1:10" ht="13.5" thickBot="1">
      <c r="A238" s="233" t="s">
        <v>25</v>
      </c>
      <c r="B238" s="234"/>
      <c r="C238" s="49"/>
      <c r="D238" s="49"/>
      <c r="E238" s="49"/>
      <c r="F238" s="49"/>
      <c r="G238" s="51">
        <f>SUM(G232:G237)</f>
        <v>8</v>
      </c>
      <c r="H238" s="51">
        <f>SUM(H232:H237)</f>
        <v>1</v>
      </c>
      <c r="I238" s="51">
        <f>SUM(I232:I237)</f>
        <v>7</v>
      </c>
      <c r="J238" s="51">
        <f>SUM(J232:J237)</f>
        <v>0</v>
      </c>
    </row>
    <row r="239" spans="1:10" ht="18" customHeight="1" thickBot="1">
      <c r="A239" s="52"/>
      <c r="B239" s="52"/>
      <c r="C239" s="49"/>
      <c r="D239" s="49"/>
      <c r="E239" s="49"/>
      <c r="F239" s="49"/>
      <c r="G239" s="53"/>
      <c r="H239" s="53"/>
      <c r="I239" s="53"/>
      <c r="J239" s="53"/>
    </row>
    <row r="240" spans="1:10" ht="12.75">
      <c r="A240" s="102" t="s">
        <v>93</v>
      </c>
      <c r="B240" s="247" t="s">
        <v>94</v>
      </c>
      <c r="C240" s="248"/>
      <c r="D240" s="248"/>
      <c r="E240" s="248"/>
      <c r="F240" s="248"/>
      <c r="G240" s="248"/>
      <c r="H240" s="248"/>
      <c r="I240" s="248"/>
      <c r="J240" s="249"/>
    </row>
    <row r="241" spans="1:10" ht="13.5" thickBot="1">
      <c r="A241" s="103" t="s">
        <v>101</v>
      </c>
      <c r="B241" s="250" t="s">
        <v>102</v>
      </c>
      <c r="C241" s="251"/>
      <c r="D241" s="251"/>
      <c r="E241" s="251"/>
      <c r="F241" s="251"/>
      <c r="G241" s="251"/>
      <c r="H241" s="251"/>
      <c r="I241" s="251"/>
      <c r="J241" s="252"/>
    </row>
    <row r="242" spans="1:10" ht="12.75">
      <c r="A242" s="100">
        <v>245</v>
      </c>
      <c r="B242" s="76" t="s">
        <v>138</v>
      </c>
      <c r="C242" s="36" t="s">
        <v>9</v>
      </c>
      <c r="D242" s="40" t="s">
        <v>122</v>
      </c>
      <c r="E242" s="40"/>
      <c r="F242" s="40"/>
      <c r="G242" s="123">
        <f>SUM(H242:I242)</f>
        <v>1</v>
      </c>
      <c r="H242" s="40"/>
      <c r="I242" s="40">
        <v>1</v>
      </c>
      <c r="J242" s="107"/>
    </row>
    <row r="243" spans="1:10" ht="12.75">
      <c r="A243" s="100">
        <v>246</v>
      </c>
      <c r="B243" s="68" t="s">
        <v>39</v>
      </c>
      <c r="C243" s="40" t="s">
        <v>29</v>
      </c>
      <c r="D243" s="40">
        <v>3</v>
      </c>
      <c r="E243" s="120"/>
      <c r="F243" s="120"/>
      <c r="G243" s="36">
        <f>SUM(H243:J243)</f>
        <v>1</v>
      </c>
      <c r="H243" s="40"/>
      <c r="I243" s="40">
        <v>1</v>
      </c>
      <c r="J243" s="42"/>
    </row>
    <row r="244" spans="1:10" ht="12.75">
      <c r="A244" s="100">
        <v>247</v>
      </c>
      <c r="B244" s="74" t="s">
        <v>223</v>
      </c>
      <c r="C244" s="40" t="s">
        <v>24</v>
      </c>
      <c r="D244" s="40" t="s">
        <v>126</v>
      </c>
      <c r="E244" s="40"/>
      <c r="F244" s="40"/>
      <c r="G244" s="36">
        <f>SUM(H244:J244)</f>
        <v>1</v>
      </c>
      <c r="H244" s="40"/>
      <c r="I244" s="40">
        <v>1</v>
      </c>
      <c r="J244" s="42"/>
    </row>
    <row r="245" spans="1:10" ht="12.75">
      <c r="A245" s="100">
        <v>248</v>
      </c>
      <c r="B245" s="76" t="s">
        <v>235</v>
      </c>
      <c r="C245" s="36" t="s">
        <v>236</v>
      </c>
      <c r="D245" s="40"/>
      <c r="E245" s="125"/>
      <c r="F245" s="125"/>
      <c r="G245" s="36">
        <f>SUM(H245:J245)</f>
        <v>1</v>
      </c>
      <c r="H245" s="86"/>
      <c r="I245" s="86">
        <v>1</v>
      </c>
      <c r="J245" s="101"/>
    </row>
    <row r="246" spans="1:10" ht="13.5" thickBot="1">
      <c r="A246" s="87" t="s">
        <v>398</v>
      </c>
      <c r="B246" s="126" t="s">
        <v>247</v>
      </c>
      <c r="C246" s="46" t="s">
        <v>248</v>
      </c>
      <c r="D246" s="46"/>
      <c r="E246" s="127"/>
      <c r="F246" s="127"/>
      <c r="G246" s="46">
        <f>SUM(H246:J246)</f>
        <v>2</v>
      </c>
      <c r="H246" s="46"/>
      <c r="I246" s="46">
        <v>2</v>
      </c>
      <c r="J246" s="48"/>
    </row>
    <row r="247" spans="1:10" ht="14.25" customHeight="1" thickBot="1">
      <c r="A247" s="233" t="s">
        <v>25</v>
      </c>
      <c r="B247" s="234"/>
      <c r="C247" s="49"/>
      <c r="D247" s="49"/>
      <c r="E247" s="49"/>
      <c r="F247" s="49"/>
      <c r="G247" s="50">
        <f>SUM(G242:G246)</f>
        <v>6</v>
      </c>
      <c r="H247" s="50">
        <f>SUM(H242:H246)</f>
        <v>0</v>
      </c>
      <c r="I247" s="50">
        <f>SUM(I242:I246)</f>
        <v>6</v>
      </c>
      <c r="J247" s="51">
        <f>SUM(J242:J246)</f>
        <v>0</v>
      </c>
    </row>
    <row r="248" spans="1:10" ht="18" customHeight="1" thickBot="1">
      <c r="A248" s="52"/>
      <c r="B248" s="52"/>
      <c r="C248" s="49"/>
      <c r="D248" s="49"/>
      <c r="E248" s="49"/>
      <c r="F248" s="49"/>
      <c r="G248" s="53"/>
      <c r="H248" s="53"/>
      <c r="I248" s="53"/>
      <c r="J248" s="53"/>
    </row>
    <row r="249" spans="1:10" ht="12.75">
      <c r="A249" s="102" t="s">
        <v>93</v>
      </c>
      <c r="B249" s="247" t="s">
        <v>94</v>
      </c>
      <c r="C249" s="248"/>
      <c r="D249" s="248"/>
      <c r="E249" s="248"/>
      <c r="F249" s="248"/>
      <c r="G249" s="248"/>
      <c r="H249" s="248"/>
      <c r="I249" s="248"/>
      <c r="J249" s="249"/>
    </row>
    <row r="250" spans="1:10" ht="13.5" thickBot="1">
      <c r="A250" s="103" t="s">
        <v>103</v>
      </c>
      <c r="B250" s="250" t="s">
        <v>104</v>
      </c>
      <c r="C250" s="251"/>
      <c r="D250" s="251"/>
      <c r="E250" s="251"/>
      <c r="F250" s="251"/>
      <c r="G250" s="251"/>
      <c r="H250" s="251"/>
      <c r="I250" s="251"/>
      <c r="J250" s="252"/>
    </row>
    <row r="251" spans="1:10" ht="12.75">
      <c r="A251" s="72">
        <v>251</v>
      </c>
      <c r="B251" s="73" t="s">
        <v>138</v>
      </c>
      <c r="C251" s="123" t="s">
        <v>9</v>
      </c>
      <c r="D251" s="123" t="s">
        <v>122</v>
      </c>
      <c r="E251" s="123"/>
      <c r="F251" s="123"/>
      <c r="G251" s="123">
        <f>SUM(H251:I251)</f>
        <v>1</v>
      </c>
      <c r="H251" s="123"/>
      <c r="I251" s="123">
        <v>1</v>
      </c>
      <c r="J251" s="107"/>
    </row>
    <row r="252" spans="1:10" ht="12.75">
      <c r="A252" s="100">
        <v>252</v>
      </c>
      <c r="B252" s="76" t="s">
        <v>123</v>
      </c>
      <c r="C252" s="36" t="s">
        <v>19</v>
      </c>
      <c r="D252" s="40"/>
      <c r="E252" s="40"/>
      <c r="F252" s="40"/>
      <c r="G252" s="36">
        <f>SUM(H252:J252)</f>
        <v>1</v>
      </c>
      <c r="H252" s="40">
        <v>1</v>
      </c>
      <c r="I252" s="40"/>
      <c r="J252" s="42"/>
    </row>
    <row r="253" spans="1:10" ht="12.75">
      <c r="A253" s="100">
        <v>253</v>
      </c>
      <c r="B253" s="68" t="s">
        <v>39</v>
      </c>
      <c r="C253" s="40" t="s">
        <v>29</v>
      </c>
      <c r="D253" s="40"/>
      <c r="E253" s="40"/>
      <c r="F253" s="40"/>
      <c r="G253" s="36">
        <f>SUM(H253:J253)</f>
        <v>1</v>
      </c>
      <c r="H253" s="40"/>
      <c r="I253" s="40">
        <v>1</v>
      </c>
      <c r="J253" s="42"/>
    </row>
    <row r="254" spans="1:10" ht="12.75">
      <c r="A254" s="100" t="s">
        <v>399</v>
      </c>
      <c r="B254" s="43" t="s">
        <v>320</v>
      </c>
      <c r="C254" s="36" t="s">
        <v>321</v>
      </c>
      <c r="D254" s="36" t="s">
        <v>60</v>
      </c>
      <c r="E254" s="63" t="s">
        <v>186</v>
      </c>
      <c r="F254" s="63"/>
      <c r="G254" s="36">
        <f>SUM(H254:J254)</f>
        <v>13</v>
      </c>
      <c r="H254" s="36">
        <v>1</v>
      </c>
      <c r="I254" s="36">
        <v>12</v>
      </c>
      <c r="J254" s="38"/>
    </row>
    <row r="255" spans="1:10" ht="12.75">
      <c r="A255" s="100">
        <v>267</v>
      </c>
      <c r="B255" s="74" t="s">
        <v>264</v>
      </c>
      <c r="C255" s="40" t="s">
        <v>54</v>
      </c>
      <c r="D255" s="36"/>
      <c r="E255" s="76"/>
      <c r="F255" s="76"/>
      <c r="G255" s="36">
        <f>SUM(H255:I255)</f>
        <v>1</v>
      </c>
      <c r="H255" s="36"/>
      <c r="I255" s="36">
        <v>1</v>
      </c>
      <c r="J255" s="38"/>
    </row>
    <row r="256" spans="1:10" ht="12.75">
      <c r="A256" s="100">
        <v>268</v>
      </c>
      <c r="B256" s="74" t="s">
        <v>238</v>
      </c>
      <c r="C256" s="40" t="s">
        <v>278</v>
      </c>
      <c r="D256" s="40"/>
      <c r="E256" s="120"/>
      <c r="F256" s="120"/>
      <c r="G256" s="36">
        <f>SUM(H256:J256)</f>
        <v>1</v>
      </c>
      <c r="H256" s="40"/>
      <c r="I256" s="40">
        <v>1</v>
      </c>
      <c r="J256" s="42"/>
    </row>
    <row r="257" spans="1:10" ht="12.75">
      <c r="A257" s="100">
        <v>269</v>
      </c>
      <c r="B257" s="43" t="s">
        <v>259</v>
      </c>
      <c r="C257" s="36" t="s">
        <v>260</v>
      </c>
      <c r="D257" s="36"/>
      <c r="E257" s="76"/>
      <c r="F257" s="76"/>
      <c r="G257" s="36">
        <f>SUM(H257:I257)</f>
        <v>1</v>
      </c>
      <c r="H257" s="36"/>
      <c r="I257" s="36">
        <v>1</v>
      </c>
      <c r="J257" s="42"/>
    </row>
    <row r="258" spans="1:10" ht="12.75">
      <c r="A258" s="100">
        <v>270</v>
      </c>
      <c r="B258" s="43" t="s">
        <v>261</v>
      </c>
      <c r="C258" s="36" t="s">
        <v>236</v>
      </c>
      <c r="D258" s="36"/>
      <c r="E258" s="76"/>
      <c r="F258" s="76"/>
      <c r="G258" s="36">
        <f>SUM(H258:I258)</f>
        <v>1</v>
      </c>
      <c r="H258" s="36"/>
      <c r="I258" s="36">
        <v>1</v>
      </c>
      <c r="J258" s="42"/>
    </row>
    <row r="259" spans="1:10" ht="12.75">
      <c r="A259" s="100">
        <v>271</v>
      </c>
      <c r="B259" s="43" t="s">
        <v>143</v>
      </c>
      <c r="C259" s="36" t="s">
        <v>246</v>
      </c>
      <c r="D259" s="36" t="s">
        <v>129</v>
      </c>
      <c r="E259" s="63" t="s">
        <v>187</v>
      </c>
      <c r="F259" s="63"/>
      <c r="G259" s="36">
        <f>SUM(H259:I259)</f>
        <v>1</v>
      </c>
      <c r="H259" s="36">
        <v>1</v>
      </c>
      <c r="I259" s="36"/>
      <c r="J259" s="42"/>
    </row>
    <row r="260" spans="1:10" ht="12.75">
      <c r="A260" s="100" t="s">
        <v>400</v>
      </c>
      <c r="B260" s="43" t="s">
        <v>224</v>
      </c>
      <c r="C260" s="36" t="s">
        <v>265</v>
      </c>
      <c r="D260" s="36"/>
      <c r="E260" s="36"/>
      <c r="F260" s="36"/>
      <c r="G260" s="36">
        <f>SUM(H260:J260)</f>
        <v>10</v>
      </c>
      <c r="H260" s="36"/>
      <c r="I260" s="36">
        <v>10</v>
      </c>
      <c r="J260" s="42"/>
    </row>
    <row r="261" spans="1:10" ht="12.75">
      <c r="A261" s="100">
        <v>282</v>
      </c>
      <c r="B261" s="74" t="s">
        <v>132</v>
      </c>
      <c r="C261" s="40" t="s">
        <v>34</v>
      </c>
      <c r="D261" s="40" t="s">
        <v>129</v>
      </c>
      <c r="E261" s="68" t="s">
        <v>53</v>
      </c>
      <c r="F261" s="68"/>
      <c r="G261" s="36">
        <f>SUM(H261:I261)</f>
        <v>1</v>
      </c>
      <c r="H261" s="40">
        <v>1</v>
      </c>
      <c r="I261" s="40"/>
      <c r="J261" s="42"/>
    </row>
    <row r="262" spans="1:10" ht="12.75">
      <c r="A262" s="75">
        <v>283</v>
      </c>
      <c r="B262" s="43" t="s">
        <v>133</v>
      </c>
      <c r="C262" s="36" t="s">
        <v>8</v>
      </c>
      <c r="D262" s="36"/>
      <c r="E262" s="76"/>
      <c r="F262" s="76"/>
      <c r="G262" s="36">
        <f>SUM(H262:I262)</f>
        <v>1</v>
      </c>
      <c r="H262" s="36"/>
      <c r="I262" s="40">
        <v>1</v>
      </c>
      <c r="J262" s="42"/>
    </row>
    <row r="263" spans="1:10" ht="13.5" thickBot="1">
      <c r="A263" s="77">
        <v>284</v>
      </c>
      <c r="B263" s="47" t="s">
        <v>247</v>
      </c>
      <c r="C263" s="46" t="s">
        <v>248</v>
      </c>
      <c r="D263" s="46"/>
      <c r="E263" s="70"/>
      <c r="F263" s="70"/>
      <c r="G263" s="46">
        <f>SUM(H263:I263)</f>
        <v>1</v>
      </c>
      <c r="H263" s="46"/>
      <c r="I263" s="46">
        <v>1</v>
      </c>
      <c r="J263" s="48"/>
    </row>
    <row r="264" spans="1:10" ht="13.5" thickBot="1">
      <c r="A264" s="233" t="s">
        <v>25</v>
      </c>
      <c r="B264" s="234"/>
      <c r="C264" s="49"/>
      <c r="D264" s="49"/>
      <c r="E264" s="49"/>
      <c r="F264" s="49"/>
      <c r="G264" s="50">
        <f>SUM(G251:G263)</f>
        <v>34</v>
      </c>
      <c r="H264" s="50">
        <f>SUM(H251:H262)</f>
        <v>4</v>
      </c>
      <c r="I264" s="50">
        <f>SUM(I251:I263)</f>
        <v>30</v>
      </c>
      <c r="J264" s="51">
        <f>SUM(J251:J262)</f>
        <v>0</v>
      </c>
    </row>
    <row r="265" spans="1:10" ht="18" customHeight="1" thickBot="1">
      <c r="A265" s="52"/>
      <c r="B265" s="52"/>
      <c r="C265" s="49"/>
      <c r="D265" s="49"/>
      <c r="E265" s="49"/>
      <c r="F265" s="49"/>
      <c r="G265" s="53"/>
      <c r="H265" s="53"/>
      <c r="I265" s="53"/>
      <c r="J265" s="53"/>
    </row>
    <row r="266" spans="1:10" ht="13.5" thickBot="1">
      <c r="A266" s="117" t="s">
        <v>63</v>
      </c>
      <c r="B266" s="256" t="s">
        <v>219</v>
      </c>
      <c r="C266" s="257"/>
      <c r="D266" s="257"/>
      <c r="E266" s="257"/>
      <c r="F266" s="257"/>
      <c r="G266" s="257"/>
      <c r="H266" s="257"/>
      <c r="I266" s="257"/>
      <c r="J266" s="258"/>
    </row>
    <row r="267" spans="1:10" ht="12.75">
      <c r="A267" s="100">
        <v>285</v>
      </c>
      <c r="B267" s="76" t="s">
        <v>113</v>
      </c>
      <c r="C267" s="36" t="s">
        <v>10</v>
      </c>
      <c r="D267" s="36" t="s">
        <v>117</v>
      </c>
      <c r="E267" s="74" t="s">
        <v>51</v>
      </c>
      <c r="F267" s="74"/>
      <c r="G267" s="40">
        <f>SUM(H267:I267)</f>
        <v>1</v>
      </c>
      <c r="H267" s="40">
        <v>1</v>
      </c>
      <c r="I267" s="40"/>
      <c r="J267" s="42">
        <v>1</v>
      </c>
    </row>
    <row r="268" spans="1:10" ht="13.5" thickBot="1">
      <c r="A268" s="115">
        <v>286</v>
      </c>
      <c r="B268" s="47" t="s">
        <v>132</v>
      </c>
      <c r="C268" s="46" t="s">
        <v>34</v>
      </c>
      <c r="D268" s="46" t="s">
        <v>129</v>
      </c>
      <c r="E268" s="65"/>
      <c r="F268" s="65"/>
      <c r="G268" s="46">
        <f>SUM(H268:I268)</f>
        <v>1</v>
      </c>
      <c r="H268" s="46"/>
      <c r="I268" s="46">
        <v>1</v>
      </c>
      <c r="J268" s="48"/>
    </row>
    <row r="269" spans="1:10" ht="13.5" thickBot="1">
      <c r="A269" s="233" t="s">
        <v>25</v>
      </c>
      <c r="B269" s="234"/>
      <c r="C269" s="49"/>
      <c r="D269" s="49"/>
      <c r="E269" s="49"/>
      <c r="F269" s="49"/>
      <c r="G269" s="51">
        <f>SUM(G267:G268)</f>
        <v>2</v>
      </c>
      <c r="H269" s="51">
        <f>SUM(H267:H268)</f>
        <v>1</v>
      </c>
      <c r="I269" s="51">
        <f>SUM(I267:I268)</f>
        <v>1</v>
      </c>
      <c r="J269" s="51">
        <f>SUM(J267:J268)</f>
        <v>1</v>
      </c>
    </row>
    <row r="270" spans="1:10" ht="18" customHeight="1" thickBot="1">
      <c r="A270" s="128"/>
      <c r="B270" s="52"/>
      <c r="C270" s="49"/>
      <c r="D270" s="49"/>
      <c r="E270" s="49"/>
      <c r="F270" s="49"/>
      <c r="G270" s="53"/>
      <c r="H270" s="53"/>
      <c r="I270" s="53"/>
      <c r="J270" s="129"/>
    </row>
    <row r="271" spans="1:10" ht="12.75">
      <c r="A271" s="102" t="s">
        <v>63</v>
      </c>
      <c r="B271" s="247" t="s">
        <v>219</v>
      </c>
      <c r="C271" s="248"/>
      <c r="D271" s="248"/>
      <c r="E271" s="248"/>
      <c r="F271" s="248"/>
      <c r="G271" s="248"/>
      <c r="H271" s="248"/>
      <c r="I271" s="248"/>
      <c r="J271" s="249"/>
    </row>
    <row r="272" spans="1:10" ht="13.5" thickBot="1">
      <c r="A272" s="130" t="s">
        <v>105</v>
      </c>
      <c r="B272" s="250" t="s">
        <v>107</v>
      </c>
      <c r="C272" s="251"/>
      <c r="D272" s="251"/>
      <c r="E272" s="251"/>
      <c r="F272" s="251"/>
      <c r="G272" s="251"/>
      <c r="H272" s="251"/>
      <c r="I272" s="251"/>
      <c r="J272" s="252"/>
    </row>
    <row r="273" spans="1:10" ht="12.75">
      <c r="A273" s="131">
        <v>287</v>
      </c>
      <c r="B273" s="76" t="s">
        <v>138</v>
      </c>
      <c r="C273" s="36" t="s">
        <v>9</v>
      </c>
      <c r="D273" s="40" t="s">
        <v>122</v>
      </c>
      <c r="E273" s="132"/>
      <c r="F273" s="58"/>
      <c r="G273" s="40">
        <f>SUM(H273:I273)</f>
        <v>1</v>
      </c>
      <c r="H273" s="132"/>
      <c r="I273" s="144">
        <v>1</v>
      </c>
      <c r="J273" s="133"/>
    </row>
    <row r="274" spans="1:10" ht="12.75">
      <c r="A274" s="134">
        <v>288</v>
      </c>
      <c r="B274" s="68" t="s">
        <v>234</v>
      </c>
      <c r="C274" s="40" t="s">
        <v>263</v>
      </c>
      <c r="D274" s="40">
        <v>3</v>
      </c>
      <c r="E274" s="43" t="s">
        <v>188</v>
      </c>
      <c r="F274" s="74"/>
      <c r="G274" s="40">
        <f>SUM(H274:I274)</f>
        <v>1</v>
      </c>
      <c r="H274" s="36">
        <v>1</v>
      </c>
      <c r="I274" s="36"/>
      <c r="J274" s="38"/>
    </row>
    <row r="275" spans="1:10" ht="12.75">
      <c r="A275" s="135">
        <v>289</v>
      </c>
      <c r="B275" s="68" t="s">
        <v>127</v>
      </c>
      <c r="C275" s="40" t="s">
        <v>29</v>
      </c>
      <c r="D275" s="40"/>
      <c r="E275" s="136"/>
      <c r="F275" s="58"/>
      <c r="G275" s="40">
        <f>SUM(H275:I275)</f>
        <v>1</v>
      </c>
      <c r="H275" s="136"/>
      <c r="I275" s="82">
        <v>1</v>
      </c>
      <c r="J275" s="137"/>
    </row>
    <row r="276" spans="1:10" ht="12.75">
      <c r="A276" s="100" t="s">
        <v>401</v>
      </c>
      <c r="B276" s="68" t="s">
        <v>39</v>
      </c>
      <c r="C276" s="40" t="s">
        <v>32</v>
      </c>
      <c r="D276" s="40"/>
      <c r="E276" s="136"/>
      <c r="F276" s="58"/>
      <c r="G276" s="40">
        <f>SUM(H276:I276)</f>
        <v>2</v>
      </c>
      <c r="H276" s="136"/>
      <c r="I276" s="82">
        <v>2</v>
      </c>
      <c r="J276" s="137"/>
    </row>
    <row r="277" spans="1:10" ht="13.5" thickBot="1">
      <c r="A277" s="115" t="s">
        <v>402</v>
      </c>
      <c r="B277" s="126" t="s">
        <v>247</v>
      </c>
      <c r="C277" s="46" t="s">
        <v>248</v>
      </c>
      <c r="D277" s="46"/>
      <c r="E277" s="47"/>
      <c r="F277" s="47"/>
      <c r="G277" s="46">
        <f>SUM(H277:J277)</f>
        <v>2</v>
      </c>
      <c r="H277" s="78"/>
      <c r="I277" s="78">
        <v>2</v>
      </c>
      <c r="J277" s="79"/>
    </row>
    <row r="278" spans="1:10" ht="18" customHeight="1" thickBot="1">
      <c r="A278" s="233" t="s">
        <v>25</v>
      </c>
      <c r="B278" s="234"/>
      <c r="C278" s="49"/>
      <c r="D278" s="49"/>
      <c r="E278" s="49"/>
      <c r="F278" s="49"/>
      <c r="G278" s="51">
        <f>SUM(G273:G277)</f>
        <v>7</v>
      </c>
      <c r="H278" s="51">
        <f>SUM(H273:H277)</f>
        <v>1</v>
      </c>
      <c r="I278" s="51">
        <f>SUM(I273:I277)</f>
        <v>6</v>
      </c>
      <c r="J278" s="51">
        <f>SUM(J276:J277)</f>
        <v>0</v>
      </c>
    </row>
    <row r="279" spans="1:10" ht="12.75">
      <c r="A279" s="102" t="s">
        <v>63</v>
      </c>
      <c r="B279" s="247" t="s">
        <v>219</v>
      </c>
      <c r="C279" s="248"/>
      <c r="D279" s="248"/>
      <c r="E279" s="248"/>
      <c r="F279" s="248"/>
      <c r="G279" s="248"/>
      <c r="H279" s="248"/>
      <c r="I279" s="248"/>
      <c r="J279" s="249"/>
    </row>
    <row r="280" spans="1:10" ht="13.5" thickBot="1">
      <c r="A280" s="103" t="s">
        <v>108</v>
      </c>
      <c r="B280" s="250" t="s">
        <v>109</v>
      </c>
      <c r="C280" s="251"/>
      <c r="D280" s="251"/>
      <c r="E280" s="251"/>
      <c r="F280" s="251"/>
      <c r="G280" s="251"/>
      <c r="H280" s="251"/>
      <c r="I280" s="251"/>
      <c r="J280" s="252"/>
    </row>
    <row r="281" spans="1:10" ht="12.75">
      <c r="A281" s="100">
        <v>294</v>
      </c>
      <c r="B281" s="76" t="s">
        <v>138</v>
      </c>
      <c r="C281" s="36" t="s">
        <v>9</v>
      </c>
      <c r="D281" s="40" t="s">
        <v>122</v>
      </c>
      <c r="E281" s="40"/>
      <c r="F281" s="40"/>
      <c r="G281" s="40">
        <f>SUM(H281:I281)</f>
        <v>1</v>
      </c>
      <c r="H281" s="40"/>
      <c r="I281" s="40">
        <v>1</v>
      </c>
      <c r="J281" s="42"/>
    </row>
    <row r="282" spans="1:10" ht="12.75">
      <c r="A282" s="100" t="s">
        <v>408</v>
      </c>
      <c r="B282" s="68" t="s">
        <v>217</v>
      </c>
      <c r="C282" s="40" t="s">
        <v>32</v>
      </c>
      <c r="D282" s="40"/>
      <c r="E282" s="40"/>
      <c r="F282" s="40"/>
      <c r="G282" s="40">
        <f>SUM(H282:I282)</f>
        <v>1</v>
      </c>
      <c r="H282" s="40"/>
      <c r="I282" s="40">
        <v>1</v>
      </c>
      <c r="J282" s="42"/>
    </row>
    <row r="283" spans="1:10" ht="13.5" thickBot="1">
      <c r="A283" s="115">
        <v>296</v>
      </c>
      <c r="B283" s="71" t="s">
        <v>264</v>
      </c>
      <c r="C283" s="46" t="s">
        <v>54</v>
      </c>
      <c r="D283" s="46" t="s">
        <v>60</v>
      </c>
      <c r="E283" s="46"/>
      <c r="F283" s="78"/>
      <c r="G283" s="78">
        <f>SUM(H283:I283)</f>
        <v>1</v>
      </c>
      <c r="H283" s="78"/>
      <c r="I283" s="78">
        <v>1</v>
      </c>
      <c r="J283" s="79"/>
    </row>
    <row r="284" spans="1:10" ht="13.5" thickBot="1">
      <c r="A284" s="233" t="s">
        <v>25</v>
      </c>
      <c r="B284" s="234"/>
      <c r="C284" s="49"/>
      <c r="D284" s="49"/>
      <c r="E284" s="49"/>
      <c r="F284" s="49"/>
      <c r="G284" s="51">
        <f>SUM(G281:G283)</f>
        <v>3</v>
      </c>
      <c r="H284" s="51">
        <f>SUM(H281:H283)</f>
        <v>0</v>
      </c>
      <c r="I284" s="51">
        <f>SUM(I281:I283)</f>
        <v>3</v>
      </c>
      <c r="J284" s="51">
        <f>SUM(J281:J283)</f>
        <v>0</v>
      </c>
    </row>
    <row r="285" spans="1:10" ht="18.75" customHeight="1" thickBot="1">
      <c r="A285" s="52"/>
      <c r="B285" s="52"/>
      <c r="C285" s="49"/>
      <c r="D285" s="49"/>
      <c r="E285" s="49"/>
      <c r="F285" s="49"/>
      <c r="G285" s="53"/>
      <c r="H285" s="53"/>
      <c r="I285" s="53"/>
      <c r="J285" s="53"/>
    </row>
    <row r="286" spans="1:10" ht="12.75">
      <c r="A286" s="102" t="s">
        <v>63</v>
      </c>
      <c r="B286" s="247" t="s">
        <v>106</v>
      </c>
      <c r="C286" s="248"/>
      <c r="D286" s="248"/>
      <c r="E286" s="248"/>
      <c r="F286" s="248"/>
      <c r="G286" s="248"/>
      <c r="H286" s="248"/>
      <c r="I286" s="248"/>
      <c r="J286" s="249"/>
    </row>
    <row r="287" spans="1:10" ht="13.5" thickBot="1">
      <c r="A287" s="103" t="s">
        <v>110</v>
      </c>
      <c r="B287" s="250" t="s">
        <v>111</v>
      </c>
      <c r="C287" s="251"/>
      <c r="D287" s="251"/>
      <c r="E287" s="251"/>
      <c r="F287" s="251"/>
      <c r="G287" s="251"/>
      <c r="H287" s="251"/>
      <c r="I287" s="251"/>
      <c r="J287" s="252"/>
    </row>
    <row r="288" spans="1:10" ht="12.75">
      <c r="A288" s="100">
        <v>297</v>
      </c>
      <c r="B288" s="68" t="s">
        <v>150</v>
      </c>
      <c r="C288" s="40" t="s">
        <v>16</v>
      </c>
      <c r="D288" s="40" t="s">
        <v>122</v>
      </c>
      <c r="E288" s="74" t="s">
        <v>190</v>
      </c>
      <c r="F288" s="74"/>
      <c r="G288" s="40">
        <f>SUM(H288:I288)</f>
        <v>1</v>
      </c>
      <c r="H288" s="40">
        <v>1</v>
      </c>
      <c r="I288" s="40"/>
      <c r="J288" s="107"/>
    </row>
    <row r="289" spans="1:10" ht="12.75">
      <c r="A289" s="100">
        <v>298</v>
      </c>
      <c r="B289" s="68" t="s">
        <v>39</v>
      </c>
      <c r="C289" s="40" t="s">
        <v>32</v>
      </c>
      <c r="D289" s="40"/>
      <c r="E289" s="74"/>
      <c r="F289" s="74"/>
      <c r="G289" s="36">
        <f>SUM(H289:J289)</f>
        <v>1</v>
      </c>
      <c r="H289" s="36"/>
      <c r="I289" s="36">
        <v>1</v>
      </c>
      <c r="J289" s="38"/>
    </row>
    <row r="290" spans="1:10" ht="12.75">
      <c r="A290" s="100">
        <v>299</v>
      </c>
      <c r="B290" s="74" t="s">
        <v>264</v>
      </c>
      <c r="C290" s="40" t="s">
        <v>54</v>
      </c>
      <c r="D290" s="40" t="s">
        <v>60</v>
      </c>
      <c r="E290" s="40"/>
      <c r="F290" s="40"/>
      <c r="G290" s="40">
        <f>SUM(H290:I290)</f>
        <v>1</v>
      </c>
      <c r="H290" s="40"/>
      <c r="I290" s="40">
        <v>1</v>
      </c>
      <c r="J290" s="42"/>
    </row>
    <row r="291" spans="1:10" ht="12.75">
      <c r="A291" s="100" t="s">
        <v>403</v>
      </c>
      <c r="B291" s="74" t="s">
        <v>268</v>
      </c>
      <c r="C291" s="40" t="s">
        <v>42</v>
      </c>
      <c r="D291" s="40" t="s">
        <v>134</v>
      </c>
      <c r="E291" s="40"/>
      <c r="F291" s="40"/>
      <c r="G291" s="36">
        <f>SUM(H291:J291)</f>
        <v>2</v>
      </c>
      <c r="H291" s="40"/>
      <c r="I291" s="40">
        <v>2</v>
      </c>
      <c r="J291" s="42"/>
    </row>
    <row r="292" spans="1:10" ht="12.75">
      <c r="A292" s="100">
        <v>302</v>
      </c>
      <c r="B292" s="74" t="s">
        <v>227</v>
      </c>
      <c r="C292" s="40" t="s">
        <v>228</v>
      </c>
      <c r="D292" s="40" t="s">
        <v>126</v>
      </c>
      <c r="E292" s="74"/>
      <c r="F292" s="74"/>
      <c r="G292" s="40">
        <f>SUM(H292:J292)</f>
        <v>1</v>
      </c>
      <c r="H292" s="40"/>
      <c r="I292" s="40">
        <v>1</v>
      </c>
      <c r="J292" s="42"/>
    </row>
    <row r="293" spans="1:10" ht="12.75">
      <c r="A293" s="100">
        <v>303</v>
      </c>
      <c r="B293" s="74" t="s">
        <v>237</v>
      </c>
      <c r="C293" s="40" t="s">
        <v>236</v>
      </c>
      <c r="D293" s="40" t="s">
        <v>137</v>
      </c>
      <c r="E293" s="74" t="s">
        <v>213</v>
      </c>
      <c r="F293" s="74"/>
      <c r="G293" s="36">
        <f>SUM(H293:J293)</f>
        <v>1</v>
      </c>
      <c r="H293" s="40">
        <v>1</v>
      </c>
      <c r="I293" s="40"/>
      <c r="J293" s="42"/>
    </row>
    <row r="294" spans="1:10" ht="13.5" thickBot="1">
      <c r="A294" s="87" t="s">
        <v>404</v>
      </c>
      <c r="B294" s="126" t="s">
        <v>247</v>
      </c>
      <c r="C294" s="46" t="s">
        <v>248</v>
      </c>
      <c r="D294" s="46"/>
      <c r="E294" s="127"/>
      <c r="F294" s="127"/>
      <c r="G294" s="46">
        <f>SUM(H294:J294)</f>
        <v>5</v>
      </c>
      <c r="H294" s="78"/>
      <c r="I294" s="78">
        <v>5</v>
      </c>
      <c r="J294" s="79"/>
    </row>
    <row r="295" spans="1:10" ht="13.5" thickBot="1">
      <c r="A295" s="233" t="s">
        <v>25</v>
      </c>
      <c r="B295" s="234"/>
      <c r="C295" s="49"/>
      <c r="D295" s="49"/>
      <c r="E295" s="49"/>
      <c r="F295" s="49"/>
      <c r="G295" s="51">
        <f>SUM(G288:G294)</f>
        <v>12</v>
      </c>
      <c r="H295" s="51">
        <f>SUM(H288:H294)</f>
        <v>2</v>
      </c>
      <c r="I295" s="51">
        <f>SUM(I288:I294)</f>
        <v>10</v>
      </c>
      <c r="J295" s="51">
        <f>SUM(J288:J294)</f>
        <v>0</v>
      </c>
    </row>
    <row r="296" spans="1:10" ht="13.5" thickBot="1">
      <c r="A296" s="259" t="s">
        <v>152</v>
      </c>
      <c r="B296" s="260"/>
      <c r="C296" s="49"/>
      <c r="D296" s="49"/>
      <c r="E296" s="49"/>
      <c r="F296" s="49"/>
      <c r="G296" s="138">
        <f>+G295+G284+G278+G269+G264+G247++G238+G228+G220++G201+G196+G183+G174+G160+G144+G139+G126+G112+G101+G85+G80+G74+G68+G62+G55+G46+G38+G31+G26+G19</f>
        <v>308</v>
      </c>
      <c r="H296" s="138">
        <f>+H295+H284+H278+H269+H264+H247++H238+H228+H220++H201+H196+H183+H174+H160+H144+H139+H126+H112+H101+H85+H80+H74+H68+H62+H55+H46+H38+H31+H26+H19</f>
        <v>162</v>
      </c>
      <c r="I296" s="138">
        <f>+I295+I284+I278+I269+I264+I247++I238+I228+I220++I201+I196+I183+I174+I160+I144+I139+I126+I112+I101+I85+I80+I74+I68+I62+I55+I46+I38+I31+I26+I19</f>
        <v>146</v>
      </c>
      <c r="J296" s="139">
        <f>+J295+J284+J278+J269+J264+J247++J238+J228+J220++J201+J196+J183+J174+J160+J144+J139+J126+J112+J101+J85+J80+J74+J68+J62+J55+J46+J38+J31+J26+J19</f>
        <v>9</v>
      </c>
    </row>
    <row r="297" spans="1:10" ht="18.75" customHeight="1">
      <c r="A297" s="261" t="s">
        <v>323</v>
      </c>
      <c r="B297" s="261"/>
      <c r="C297" s="5"/>
      <c r="D297" s="5"/>
      <c r="E297" s="5"/>
      <c r="F297" s="5"/>
      <c r="G297" s="6"/>
      <c r="H297" s="6"/>
      <c r="I297" s="6"/>
      <c r="J297" s="6"/>
    </row>
    <row r="300" ht="12.75">
      <c r="B300" s="7" t="s">
        <v>322</v>
      </c>
    </row>
  </sheetData>
  <sheetProtection/>
  <mergeCells count="92">
    <mergeCell ref="B9:B11"/>
    <mergeCell ref="C9:C11"/>
    <mergeCell ref="B8:J8"/>
    <mergeCell ref="G9:G11"/>
    <mergeCell ref="H9:I10"/>
    <mergeCell ref="A2:J2"/>
    <mergeCell ref="A4:J4"/>
    <mergeCell ref="A6:J6"/>
    <mergeCell ref="A7:J7"/>
    <mergeCell ref="B28:J28"/>
    <mergeCell ref="A31:B31"/>
    <mergeCell ref="B33:J33"/>
    <mergeCell ref="B34:J34"/>
    <mergeCell ref="B13:J13"/>
    <mergeCell ref="A19:B19"/>
    <mergeCell ref="B21:J21"/>
    <mergeCell ref="A26:B26"/>
    <mergeCell ref="B48:J48"/>
    <mergeCell ref="B49:J49"/>
    <mergeCell ref="A55:B55"/>
    <mergeCell ref="B57:J57"/>
    <mergeCell ref="A38:B38"/>
    <mergeCell ref="B40:J40"/>
    <mergeCell ref="B41:J41"/>
    <mergeCell ref="A46:B46"/>
    <mergeCell ref="B70:J70"/>
    <mergeCell ref="A74:B74"/>
    <mergeCell ref="B76:J76"/>
    <mergeCell ref="A80:B80"/>
    <mergeCell ref="B58:J58"/>
    <mergeCell ref="A62:B62"/>
    <mergeCell ref="B64:J64"/>
    <mergeCell ref="A68:B68"/>
    <mergeCell ref="A101:B101"/>
    <mergeCell ref="B103:J103"/>
    <mergeCell ref="B104:J104"/>
    <mergeCell ref="A112:B112"/>
    <mergeCell ref="B82:J82"/>
    <mergeCell ref="A85:B85"/>
    <mergeCell ref="B87:J87"/>
    <mergeCell ref="B88:J88"/>
    <mergeCell ref="B129:J129"/>
    <mergeCell ref="A139:B139"/>
    <mergeCell ref="B141:J141"/>
    <mergeCell ref="A144:B144"/>
    <mergeCell ref="B114:J114"/>
    <mergeCell ref="B115:J115"/>
    <mergeCell ref="A126:B126"/>
    <mergeCell ref="B128:J128"/>
    <mergeCell ref="B163:J163"/>
    <mergeCell ref="A174:B174"/>
    <mergeCell ref="B176:J176"/>
    <mergeCell ref="B177:J177"/>
    <mergeCell ref="B146:J146"/>
    <mergeCell ref="B147:J147"/>
    <mergeCell ref="A160:B160"/>
    <mergeCell ref="B162:J162"/>
    <mergeCell ref="B198:J198"/>
    <mergeCell ref="A201:B201"/>
    <mergeCell ref="B203:J203"/>
    <mergeCell ref="B204:J204"/>
    <mergeCell ref="A183:B183"/>
    <mergeCell ref="B185:J185"/>
    <mergeCell ref="B186:J186"/>
    <mergeCell ref="A196:B196"/>
    <mergeCell ref="B230:J230"/>
    <mergeCell ref="B231:J231"/>
    <mergeCell ref="A238:B238"/>
    <mergeCell ref="B240:J240"/>
    <mergeCell ref="A220:B220"/>
    <mergeCell ref="B222:J222"/>
    <mergeCell ref="B223:J223"/>
    <mergeCell ref="A228:B228"/>
    <mergeCell ref="B280:J280"/>
    <mergeCell ref="A264:B264"/>
    <mergeCell ref="B266:J266"/>
    <mergeCell ref="A269:B269"/>
    <mergeCell ref="B271:J271"/>
    <mergeCell ref="B241:J241"/>
    <mergeCell ref="A247:B247"/>
    <mergeCell ref="B249:J249"/>
    <mergeCell ref="B250:J250"/>
    <mergeCell ref="A297:B297"/>
    <mergeCell ref="A9:A11"/>
    <mergeCell ref="A296:B296"/>
    <mergeCell ref="A284:B284"/>
    <mergeCell ref="B286:J286"/>
    <mergeCell ref="B287:J287"/>
    <mergeCell ref="A295:B295"/>
    <mergeCell ref="B272:J272"/>
    <mergeCell ref="A278:B278"/>
    <mergeCell ref="B279:J279"/>
  </mergeCells>
  <printOptions horizontalCentered="1" verticalCentered="1"/>
  <pageMargins left="0.17" right="0.19" top="0.84" bottom="0" header="0.58" footer="0"/>
  <pageSetup horizontalDpi="600" verticalDpi="600" orientation="landscape" paperSize="9" scale="80" r:id="rId4"/>
  <headerFooter alignWithMargins="0">
    <oddHeader>&amp;L&amp;"Arial,Negrita"&amp;9GOBIERNO REGIONAL CUSCO.
DIRECCION REGIONAL DE SALUD CUSCO.&amp;RPagina &amp;P de &amp;N</oddHeader>
    <oddFooter>&amp;L*  SERUMS
</oddFooter>
  </headerFooter>
  <rowBreaks count="8" manualBreakCount="8">
    <brk id="46" max="9" man="1"/>
    <brk id="80" max="9" man="1"/>
    <brk id="112" max="9" man="1"/>
    <brk id="144" max="9" man="1"/>
    <brk id="183" max="9" man="1"/>
    <brk id="221" max="9" man="1"/>
    <brk id="260" max="9" man="1"/>
    <brk id="265" max="9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1"/>
  <sheetViews>
    <sheetView zoomScalePageLayoutView="0" workbookViewId="0" topLeftCell="A1">
      <selection activeCell="A2" sqref="A2:C61"/>
    </sheetView>
  </sheetViews>
  <sheetFormatPr defaultColWidth="11.421875" defaultRowHeight="12.75"/>
  <cols>
    <col min="1" max="1" width="35.57421875" style="0" customWidth="1"/>
    <col min="2" max="2" width="48.28125" style="0" customWidth="1"/>
    <col min="3" max="3" width="17.421875" style="0" customWidth="1"/>
  </cols>
  <sheetData>
    <row r="2" spans="1:3" ht="42.75" customHeight="1">
      <c r="A2" s="301" t="s">
        <v>470</v>
      </c>
      <c r="B2" s="301"/>
      <c r="C2" s="301"/>
    </row>
    <row r="3" spans="1:3" ht="19.5" customHeight="1">
      <c r="A3" s="304" t="s">
        <v>473</v>
      </c>
      <c r="B3" s="304"/>
      <c r="C3" s="304"/>
    </row>
    <row r="4" spans="1:3" ht="18" customHeight="1">
      <c r="A4" s="171" t="s">
        <v>436</v>
      </c>
      <c r="B4" s="171" t="s">
        <v>471</v>
      </c>
      <c r="C4" s="172" t="s">
        <v>472</v>
      </c>
    </row>
    <row r="5" spans="1:3" ht="18.75" customHeight="1">
      <c r="A5" s="164" t="s">
        <v>437</v>
      </c>
      <c r="B5" s="2"/>
      <c r="C5" s="2"/>
    </row>
    <row r="6" spans="1:3" ht="12.75" customHeight="1">
      <c r="A6" s="305" t="s">
        <v>474</v>
      </c>
      <c r="B6" s="173" t="s">
        <v>475</v>
      </c>
      <c r="C6" s="308">
        <v>4500</v>
      </c>
    </row>
    <row r="7" spans="1:3" ht="15.75" customHeight="1">
      <c r="A7" s="306"/>
      <c r="B7" s="175" t="s">
        <v>533</v>
      </c>
      <c r="C7" s="308"/>
    </row>
    <row r="8" spans="1:3" ht="12.75" customHeight="1">
      <c r="A8" s="306"/>
      <c r="B8" s="165" t="s">
        <v>481</v>
      </c>
      <c r="C8" s="308"/>
    </row>
    <row r="9" spans="1:3" ht="12.75" customHeight="1">
      <c r="A9" s="306"/>
      <c r="B9" s="174" t="s">
        <v>476</v>
      </c>
      <c r="C9" s="308"/>
    </row>
    <row r="10" spans="1:3" ht="12.75" customHeight="1">
      <c r="A10" s="306"/>
      <c r="B10" s="173" t="s">
        <v>477</v>
      </c>
      <c r="C10" s="308"/>
    </row>
    <row r="11" spans="1:3" ht="12.75" customHeight="1">
      <c r="A11" s="306"/>
      <c r="B11" s="173" t="s">
        <v>484</v>
      </c>
      <c r="C11" s="308"/>
    </row>
    <row r="12" spans="1:3" ht="12.75" customHeight="1">
      <c r="A12" s="306"/>
      <c r="B12" s="173" t="s">
        <v>478</v>
      </c>
      <c r="C12" s="308"/>
    </row>
    <row r="13" spans="1:3" ht="12.75" customHeight="1">
      <c r="A13" s="306"/>
      <c r="B13" s="173" t="s">
        <v>479</v>
      </c>
      <c r="C13" s="308"/>
    </row>
    <row r="14" spans="1:3" ht="12.75" customHeight="1">
      <c r="A14" s="307"/>
      <c r="B14" s="173" t="s">
        <v>480</v>
      </c>
      <c r="C14" s="308"/>
    </row>
    <row r="15" spans="1:3" ht="12.75" customHeight="1">
      <c r="A15" s="305" t="s">
        <v>438</v>
      </c>
      <c r="B15" s="173" t="s">
        <v>475</v>
      </c>
      <c r="C15" s="308">
        <v>3000</v>
      </c>
    </row>
    <row r="16" spans="1:3" ht="12.75" customHeight="1">
      <c r="A16" s="306"/>
      <c r="B16" s="165" t="s">
        <v>481</v>
      </c>
      <c r="C16" s="308"/>
    </row>
    <row r="17" spans="1:3" ht="12.75" customHeight="1">
      <c r="A17" s="306"/>
      <c r="B17" s="174" t="s">
        <v>476</v>
      </c>
      <c r="C17" s="308"/>
    </row>
    <row r="18" spans="1:3" ht="12.75">
      <c r="A18" s="306"/>
      <c r="B18" s="173" t="s">
        <v>477</v>
      </c>
      <c r="C18" s="308"/>
    </row>
    <row r="19" spans="1:3" ht="12.75">
      <c r="A19" s="306"/>
      <c r="B19" s="173" t="s">
        <v>485</v>
      </c>
      <c r="C19" s="308"/>
    </row>
    <row r="20" spans="1:3" ht="12.75">
      <c r="A20" s="306"/>
      <c r="B20" s="165" t="s">
        <v>443</v>
      </c>
      <c r="C20" s="308"/>
    </row>
    <row r="21" spans="1:3" ht="12.75">
      <c r="A21" s="306"/>
      <c r="B21" s="165" t="s">
        <v>444</v>
      </c>
      <c r="C21" s="308"/>
    </row>
    <row r="22" spans="1:3" ht="12.75">
      <c r="A22" s="307"/>
      <c r="B22" s="165" t="s">
        <v>445</v>
      </c>
      <c r="C22" s="308"/>
    </row>
    <row r="23" spans="1:3" ht="18.75" customHeight="1">
      <c r="A23" s="164" t="s">
        <v>439</v>
      </c>
      <c r="B23" s="2"/>
      <c r="C23" s="2"/>
    </row>
    <row r="24" spans="1:3" ht="18.75" customHeight="1">
      <c r="A24" s="302" t="s">
        <v>465</v>
      </c>
      <c r="B24" s="175" t="s">
        <v>489</v>
      </c>
      <c r="C24" s="303">
        <v>2100</v>
      </c>
    </row>
    <row r="25" spans="1:3" ht="12.75">
      <c r="A25" s="302"/>
      <c r="B25" s="165" t="s">
        <v>482</v>
      </c>
      <c r="C25" s="303"/>
    </row>
    <row r="26" spans="1:3" ht="12.75">
      <c r="A26" s="302"/>
      <c r="B26" s="166" t="s">
        <v>441</v>
      </c>
      <c r="C26" s="303"/>
    </row>
    <row r="27" spans="1:3" ht="12.75">
      <c r="A27" s="302"/>
      <c r="B27" s="165" t="s">
        <v>442</v>
      </c>
      <c r="C27" s="303"/>
    </row>
    <row r="28" spans="1:3" ht="12.75">
      <c r="A28" s="302"/>
      <c r="B28" s="165" t="s">
        <v>486</v>
      </c>
      <c r="C28" s="303"/>
    </row>
    <row r="29" spans="1:3" ht="12.75">
      <c r="A29" s="302"/>
      <c r="B29" s="165" t="s">
        <v>443</v>
      </c>
      <c r="C29" s="303"/>
    </row>
    <row r="30" spans="1:3" ht="12.75">
      <c r="A30" s="302"/>
      <c r="B30" s="165" t="s">
        <v>444</v>
      </c>
      <c r="C30" s="303"/>
    </row>
    <row r="31" spans="1:3" ht="12.75">
      <c r="A31" s="302"/>
      <c r="B31" s="165" t="s">
        <v>445</v>
      </c>
      <c r="C31" s="303"/>
    </row>
    <row r="32" spans="1:3" ht="18.75" customHeight="1">
      <c r="A32" s="164" t="s">
        <v>440</v>
      </c>
      <c r="B32" s="2"/>
      <c r="C32" s="2"/>
    </row>
    <row r="33" spans="1:3" ht="15" customHeight="1">
      <c r="A33" s="302" t="s">
        <v>446</v>
      </c>
      <c r="B33" s="167" t="s">
        <v>449</v>
      </c>
      <c r="C33" s="303">
        <v>2100</v>
      </c>
    </row>
    <row r="34" spans="1:3" ht="15" customHeight="1">
      <c r="A34" s="302"/>
      <c r="B34" s="165" t="s">
        <v>534</v>
      </c>
      <c r="C34" s="303"/>
    </row>
    <row r="35" spans="1:3" ht="24">
      <c r="A35" s="302"/>
      <c r="B35" s="167" t="s">
        <v>451</v>
      </c>
      <c r="C35" s="303"/>
    </row>
    <row r="36" spans="1:3" ht="12.75">
      <c r="A36" s="302"/>
      <c r="B36" s="167" t="s">
        <v>487</v>
      </c>
      <c r="C36" s="303"/>
    </row>
    <row r="37" spans="1:3" ht="12.75">
      <c r="A37" s="302"/>
      <c r="B37" s="167" t="s">
        <v>452</v>
      </c>
      <c r="C37" s="303"/>
    </row>
    <row r="38" spans="1:3" ht="12.75">
      <c r="A38" s="302"/>
      <c r="B38" s="167" t="s">
        <v>453</v>
      </c>
      <c r="C38" s="303"/>
    </row>
    <row r="39" spans="1:3" ht="12.75">
      <c r="A39" s="302"/>
      <c r="B39" s="167" t="s">
        <v>454</v>
      </c>
      <c r="C39" s="303"/>
    </row>
    <row r="40" spans="1:3" ht="12.75">
      <c r="A40" s="302"/>
      <c r="B40" s="167" t="s">
        <v>455</v>
      </c>
      <c r="C40" s="303"/>
    </row>
    <row r="41" spans="1:3" ht="18" customHeight="1">
      <c r="A41" s="168" t="s">
        <v>447</v>
      </c>
      <c r="B41" s="167"/>
      <c r="C41" s="2"/>
    </row>
    <row r="42" spans="1:3" ht="24">
      <c r="A42" s="305" t="s">
        <v>466</v>
      </c>
      <c r="B42" s="167" t="s">
        <v>457</v>
      </c>
      <c r="C42" s="303">
        <v>1300</v>
      </c>
    </row>
    <row r="43" spans="1:3" ht="12.75">
      <c r="A43" s="306"/>
      <c r="B43" s="167" t="s">
        <v>458</v>
      </c>
      <c r="C43" s="303"/>
    </row>
    <row r="44" spans="1:3" ht="15.75" customHeight="1">
      <c r="A44" s="306"/>
      <c r="B44" s="167" t="s">
        <v>488</v>
      </c>
      <c r="C44" s="303"/>
    </row>
    <row r="45" spans="1:3" ht="12.75">
      <c r="A45" s="306"/>
      <c r="B45" s="167" t="s">
        <v>459</v>
      </c>
      <c r="C45" s="303"/>
    </row>
    <row r="46" spans="1:3" ht="12.75">
      <c r="A46" s="306"/>
      <c r="B46" s="167" t="s">
        <v>460</v>
      </c>
      <c r="C46" s="303"/>
    </row>
    <row r="47" spans="1:3" ht="17.25" customHeight="1">
      <c r="A47" s="168" t="s">
        <v>448</v>
      </c>
      <c r="C47" s="170"/>
    </row>
    <row r="48" spans="1:3" ht="24">
      <c r="A48" s="305" t="s">
        <v>467</v>
      </c>
      <c r="B48" s="169" t="s">
        <v>483</v>
      </c>
      <c r="C48" s="303">
        <v>1000</v>
      </c>
    </row>
    <row r="49" spans="1:3" ht="12.75">
      <c r="A49" s="306"/>
      <c r="B49" s="166" t="s">
        <v>461</v>
      </c>
      <c r="C49" s="303"/>
    </row>
    <row r="50" spans="1:3" ht="12.75">
      <c r="A50" s="306"/>
      <c r="B50" s="166" t="s">
        <v>462</v>
      </c>
      <c r="C50" s="303"/>
    </row>
    <row r="51" spans="1:3" ht="12.75">
      <c r="A51" s="306"/>
      <c r="B51" s="166" t="s">
        <v>463</v>
      </c>
      <c r="C51" s="303"/>
    </row>
    <row r="52" spans="1:3" ht="12.75">
      <c r="A52" s="307"/>
      <c r="B52" s="166" t="s">
        <v>464</v>
      </c>
      <c r="C52" s="303"/>
    </row>
    <row r="53" spans="1:3" ht="17.25" customHeight="1">
      <c r="A53" s="164" t="s">
        <v>468</v>
      </c>
      <c r="B53" s="2"/>
      <c r="C53" s="2"/>
    </row>
    <row r="54" spans="1:3" ht="12.75">
      <c r="A54" s="302" t="s">
        <v>469</v>
      </c>
      <c r="B54" s="167" t="s">
        <v>449</v>
      </c>
      <c r="C54" s="303">
        <v>3500</v>
      </c>
    </row>
    <row r="55" spans="1:3" ht="12.75">
      <c r="A55" s="302"/>
      <c r="B55" s="167" t="s">
        <v>450</v>
      </c>
      <c r="C55" s="303"/>
    </row>
    <row r="56" spans="1:3" ht="24">
      <c r="A56" s="302"/>
      <c r="B56" s="167" t="s">
        <v>535</v>
      </c>
      <c r="C56" s="303"/>
    </row>
    <row r="57" spans="1:3" ht="24">
      <c r="A57" s="302"/>
      <c r="B57" s="167" t="s">
        <v>456</v>
      </c>
      <c r="C57" s="303"/>
    </row>
    <row r="58" spans="1:3" ht="12.75">
      <c r="A58" s="302"/>
      <c r="B58" s="167" t="s">
        <v>490</v>
      </c>
      <c r="C58" s="303"/>
    </row>
    <row r="59" spans="1:3" ht="12.75">
      <c r="A59" s="302"/>
      <c r="B59" s="167" t="s">
        <v>453</v>
      </c>
      <c r="C59" s="303"/>
    </row>
    <row r="60" spans="1:3" ht="12.75">
      <c r="A60" s="302"/>
      <c r="B60" s="167" t="s">
        <v>454</v>
      </c>
      <c r="C60" s="303"/>
    </row>
    <row r="61" spans="1:3" ht="12.75">
      <c r="A61" s="302"/>
      <c r="B61" s="167" t="s">
        <v>455</v>
      </c>
      <c r="C61" s="303"/>
    </row>
  </sheetData>
  <sheetProtection/>
  <mergeCells count="16">
    <mergeCell ref="C33:C40"/>
    <mergeCell ref="C42:C46"/>
    <mergeCell ref="C48:C52"/>
    <mergeCell ref="A33:A40"/>
    <mergeCell ref="A24:A31"/>
    <mergeCell ref="A15:A22"/>
    <mergeCell ref="A2:C2"/>
    <mergeCell ref="A54:A61"/>
    <mergeCell ref="C54:C61"/>
    <mergeCell ref="A3:C3"/>
    <mergeCell ref="A6:A14"/>
    <mergeCell ref="C6:C14"/>
    <mergeCell ref="A48:A52"/>
    <mergeCell ref="A42:A46"/>
    <mergeCell ref="C15:C22"/>
    <mergeCell ref="C24:C31"/>
  </mergeCells>
  <printOptions/>
  <pageMargins left="1.06" right="0.7" top="0.75" bottom="0.75" header="0.3" footer="0.3"/>
  <pageSetup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sjohanson</dc:creator>
  <cp:keywords/>
  <dc:description/>
  <cp:lastModifiedBy>OOP-D001</cp:lastModifiedBy>
  <cp:lastPrinted>2013-10-15T14:08:01Z</cp:lastPrinted>
  <dcterms:created xsi:type="dcterms:W3CDTF">2004-06-18T15:19:07Z</dcterms:created>
  <dcterms:modified xsi:type="dcterms:W3CDTF">2013-10-15T14:09:28Z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426463319</vt:i4>
  </property>
  <property fmtid="{D5CDD505-2E9C-101B-9397-08002B2CF9AE}" pid="3" name="_EmailSubject">
    <vt:lpwstr>RV: </vt:lpwstr>
  </property>
  <property fmtid="{D5CDD505-2E9C-101B-9397-08002B2CF9AE}" pid="4" name="_AuthorEmail">
    <vt:lpwstr>iferrando@pcm.gob.pe</vt:lpwstr>
  </property>
  <property fmtid="{D5CDD505-2E9C-101B-9397-08002B2CF9AE}" pid="5" name="_AuthorEmailDisplayName">
    <vt:lpwstr>Iván Ferrando</vt:lpwstr>
  </property>
  <property fmtid="{D5CDD505-2E9C-101B-9397-08002B2CF9AE}" pid="6" name="_PreviousAdHocReviewCycleID">
    <vt:i4>934508666</vt:i4>
  </property>
  <property fmtid="{D5CDD505-2E9C-101B-9397-08002B2CF9AE}" pid="7" name="_ReviewingToolsShownOnce">
    <vt:lpwstr/>
  </property>
</Properties>
</file>